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3040" windowHeight="8616" firstSheet="1" activeTab="9"/>
  </bookViews>
  <sheets>
    <sheet name="SIJEČANJ " sheetId="1" r:id="rId1"/>
    <sheet name="VELJAČA" sheetId="7" r:id="rId2"/>
    <sheet name="OŽUJAK" sheetId="9" r:id="rId3"/>
    <sheet name="TRAVANJ" sheetId="11" r:id="rId4"/>
    <sheet name="SVIBANJ" sheetId="12" r:id="rId5"/>
    <sheet name="LIPANJ" sheetId="13" r:id="rId6"/>
    <sheet name="SRPANJ" sheetId="14" r:id="rId7"/>
    <sheet name="KOLOVOZ" sheetId="15" r:id="rId8"/>
    <sheet name="RUJAN" sheetId="16" r:id="rId9"/>
    <sheet name="LISTOPAD" sheetId="18" r:id="rId10"/>
  </sheets>
  <definedNames>
    <definedName name="Br_fakture" localSheetId="7">#REF!</definedName>
    <definedName name="Br_fakture" localSheetId="5">#REF!</definedName>
    <definedName name="Br_fakture" localSheetId="9">#REF!</definedName>
    <definedName name="Br_fakture" localSheetId="2">#REF!</definedName>
    <definedName name="Br_fakture" localSheetId="8">#REF!</definedName>
    <definedName name="Br_fakture" localSheetId="6">#REF!</definedName>
    <definedName name="Br_fakture" localSheetId="4">#REF!</definedName>
    <definedName name="Br_fakture" localSheetId="3">#REF!</definedName>
    <definedName name="Br_fakture" localSheetId="1">#REF!</definedName>
    <definedName name="Br_fakture">#REF!</definedName>
    <definedName name="k" localSheetId="7">'SIJEČANJ '!#REF!</definedName>
    <definedName name="k" localSheetId="5">'SIJEČANJ '!#REF!</definedName>
    <definedName name="k" localSheetId="9">'SIJEČANJ '!#REF!</definedName>
    <definedName name="k" localSheetId="8">'SIJEČANJ '!#REF!</definedName>
    <definedName name="k" localSheetId="6">'SIJEČANJ '!#REF!</definedName>
    <definedName name="k">'SIJEČANJ '!#REF!</definedName>
    <definedName name="NazivTvrtke" localSheetId="7">KOLOVOZ!#REF!</definedName>
    <definedName name="NazivTvrtke" localSheetId="5">LIPANJ!#REF!</definedName>
    <definedName name="NazivTvrtke" localSheetId="9">LISTOPAD!#REF!</definedName>
    <definedName name="NazivTvrtke" localSheetId="2">OŽUJAK!#REF!</definedName>
    <definedName name="NazivTvrtke" localSheetId="8">RUJAN!#REF!</definedName>
    <definedName name="NazivTvrtke" localSheetId="6">SRPANJ!#REF!</definedName>
    <definedName name="NazivTvrtke" localSheetId="4">SVIBANJ!#REF!</definedName>
    <definedName name="NazivTvrtke" localSheetId="3">TRAVANJ!#REF!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rngInvoice" localSheetId="7">KOLOVOZ!#REF!</definedName>
    <definedName name="rngInvoice" localSheetId="5">LIPANJ!#REF!</definedName>
    <definedName name="rngInvoice" localSheetId="9">LISTOPAD!#REF!</definedName>
    <definedName name="rngInvoice" localSheetId="2">OŽUJAK!#REF!</definedName>
    <definedName name="rngInvoice" localSheetId="8">RUJAN!#REF!</definedName>
    <definedName name="rngInvoice" localSheetId="6">SRPANJ!#REF!</definedName>
    <definedName name="rngInvoice" localSheetId="4">SVIBANJ!#REF!</definedName>
    <definedName name="rngInvoice" localSheetId="3">TRAVANJ!#REF!</definedName>
    <definedName name="rngInvoice" localSheetId="1">VELJAČA!#REF!</definedName>
    <definedName name="rngInvoice">'SIJEČANJ '!#REF!</definedName>
    <definedName name="TraženjeKupca" localSheetId="7">#REF!</definedName>
    <definedName name="TraženjeKupca" localSheetId="5">#REF!</definedName>
    <definedName name="TraženjeKupca" localSheetId="9">#REF!</definedName>
    <definedName name="TraženjeKupca" localSheetId="2">#REF!</definedName>
    <definedName name="TraženjeKupca" localSheetId="8">#REF!</definedName>
    <definedName name="TraženjeKupca" localSheetId="6">#REF!</definedName>
    <definedName name="TraženjeKupca" localSheetId="4">#REF!</definedName>
    <definedName name="TraženjeKupca" localSheetId="3">#REF!</definedName>
    <definedName name="TraženjeKupca" localSheetId="1">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" i="18" l="1"/>
  <c r="E7" i="18"/>
  <c r="C10" i="18" a="1"/>
  <c r="C10" i="18" s="1"/>
  <c r="B10" i="18" a="1"/>
  <c r="B10" i="18" s="1"/>
  <c r="C10" i="16" l="1" a="1"/>
  <c r="C10" i="16" s="1"/>
  <c r="B10" i="16" a="1"/>
  <c r="B10" i="16" s="1"/>
  <c r="E9" i="16"/>
  <c r="E7" i="16"/>
  <c r="C14" i="16" l="1" a="1"/>
  <c r="C14" i="16" s="1"/>
  <c r="B14" i="16" a="1"/>
  <c r="B14" i="16" s="1"/>
  <c r="C13" i="16" a="1"/>
  <c r="C13" i="16" s="1"/>
  <c r="B13" i="16" a="1"/>
  <c r="B13" i="16" s="1"/>
  <c r="C13" i="15" l="1" a="1"/>
  <c r="C13" i="15" s="1"/>
  <c r="B13" i="15" a="1"/>
  <c r="B13" i="15" s="1"/>
  <c r="C12" i="15" a="1"/>
  <c r="C12" i="15" s="1"/>
  <c r="B12" i="15" a="1"/>
  <c r="B12" i="15" s="1"/>
  <c r="C10" i="14" l="1" a="1"/>
  <c r="C10" i="14" s="1"/>
  <c r="B10" i="14" a="1"/>
  <c r="B10" i="14" s="1"/>
  <c r="E65" i="1" l="1"/>
  <c r="E39" i="7"/>
  <c r="E70" i="9"/>
  <c r="E53" i="11"/>
  <c r="E47" i="12"/>
  <c r="E81" i="13"/>
  <c r="C15" i="13" l="1" a="1"/>
  <c r="C15" i="13" s="1"/>
  <c r="B15" i="13" a="1"/>
  <c r="B15" i="13" s="1"/>
  <c r="C10" i="9" l="1" a="1"/>
  <c r="C10" i="9"/>
  <c r="B10" i="9" a="1"/>
  <c r="B10" i="9" s="1"/>
  <c r="E9" i="9"/>
  <c r="E8" i="9"/>
  <c r="E7" i="9"/>
  <c r="E82" i="18" l="1"/>
  <c r="C14" i="18" a="1"/>
  <c r="C14" i="18" s="1"/>
  <c r="B14" i="18" a="1"/>
  <c r="B14" i="18" s="1"/>
  <c r="C13" i="18" a="1"/>
  <c r="C13" i="18" s="1"/>
  <c r="B13" i="18" a="1"/>
  <c r="B13" i="18" s="1"/>
  <c r="C9" i="18" a="1"/>
  <c r="C9" i="18" s="1"/>
  <c r="B9" i="18" a="1"/>
  <c r="B9" i="18" s="1"/>
  <c r="C7" i="18" a="1"/>
  <c r="C7" i="18" s="1"/>
  <c r="B7" i="18" a="1"/>
  <c r="B7" i="18" s="1"/>
  <c r="E63" i="16" l="1"/>
  <c r="C9" i="16" l="1" a="1"/>
  <c r="C9" i="16" s="1"/>
  <c r="B9" i="16" a="1"/>
  <c r="B9" i="16" s="1"/>
  <c r="C7" i="16" a="1"/>
  <c r="C7" i="16" s="1"/>
  <c r="B7" i="16" a="1"/>
  <c r="B7" i="16" s="1"/>
  <c r="C9" i="15" l="1" a="1"/>
  <c r="C9" i="15" s="1"/>
  <c r="B9" i="15" a="1"/>
  <c r="B9" i="15" s="1"/>
  <c r="C7" i="15" a="1"/>
  <c r="C7" i="15" s="1"/>
  <c r="B7" i="15" a="1"/>
  <c r="B7" i="15" s="1"/>
  <c r="E15" i="15" l="1"/>
  <c r="E60" i="14" l="1"/>
  <c r="C14" i="14" l="1" a="1"/>
  <c r="C14" i="14" s="1"/>
  <c r="B14" i="14" a="1"/>
  <c r="B14" i="14" s="1"/>
  <c r="C13" i="14" a="1"/>
  <c r="C13" i="14" s="1"/>
  <c r="B13" i="14" a="1"/>
  <c r="B13" i="14" s="1"/>
  <c r="C9" i="14" a="1"/>
  <c r="C9" i="14" s="1"/>
  <c r="B9" i="14" a="1"/>
  <c r="B9" i="14" s="1"/>
  <c r="C7" i="14" a="1"/>
  <c r="C7" i="14" s="1"/>
  <c r="B7" i="14" a="1"/>
  <c r="B7" i="14" s="1"/>
  <c r="C14" i="13" l="1" a="1"/>
  <c r="C14" i="13" s="1"/>
  <c r="B14" i="13" a="1"/>
  <c r="B14" i="13" s="1"/>
  <c r="C13" i="13" a="1"/>
  <c r="C13" i="13" s="1"/>
  <c r="B13" i="13" a="1"/>
  <c r="B13" i="13" s="1"/>
  <c r="C9" i="13" a="1"/>
  <c r="C9" i="13" s="1"/>
  <c r="B9" i="13" a="1"/>
  <c r="B9" i="13" s="1"/>
  <c r="C7" i="13" a="1"/>
  <c r="C7" i="13" s="1"/>
  <c r="B7" i="13" a="1"/>
  <c r="B7" i="13" s="1"/>
  <c r="C13" i="12" l="1" a="1"/>
  <c r="C13" i="12" s="1"/>
  <c r="B13" i="12" a="1"/>
  <c r="B13" i="12" s="1"/>
  <c r="C12" i="12" a="1"/>
  <c r="C12" i="12" s="1"/>
  <c r="B12" i="12" a="1"/>
  <c r="B12" i="12" s="1"/>
  <c r="C9" i="12" a="1"/>
  <c r="C9" i="12" s="1"/>
  <c r="B9" i="12" a="1"/>
  <c r="B9" i="12" s="1"/>
  <c r="C7" i="12" a="1"/>
  <c r="C7" i="12" s="1"/>
  <c r="B7" i="12" a="1"/>
  <c r="B7" i="12" s="1"/>
  <c r="C15" i="11" l="1" a="1"/>
  <c r="C15" i="11" s="1"/>
  <c r="B15" i="11" a="1"/>
  <c r="B15" i="11" s="1"/>
  <c r="C14" i="11" a="1"/>
  <c r="C14" i="11" s="1"/>
  <c r="B14" i="11" a="1"/>
  <c r="B14" i="11" s="1"/>
  <c r="C9" i="11" a="1"/>
  <c r="C9" i="11" s="1"/>
  <c r="B9" i="11" a="1"/>
  <c r="B9" i="11" s="1"/>
  <c r="C7" i="11" a="1"/>
  <c r="C7" i="11" s="1"/>
  <c r="B7" i="11" a="1"/>
  <c r="B7" i="11" s="1"/>
  <c r="C14" i="9" l="1" a="1"/>
  <c r="C14" i="9" s="1"/>
  <c r="B14" i="9" a="1"/>
  <c r="B14" i="9" s="1"/>
  <c r="C13" i="9" a="1"/>
  <c r="C13" i="9" s="1"/>
  <c r="B13" i="9" a="1"/>
  <c r="B13" i="9" s="1"/>
  <c r="C9" i="9" a="1"/>
  <c r="C9" i="9" s="1"/>
  <c r="B9" i="9" a="1"/>
  <c r="B9" i="9" s="1"/>
  <c r="C7" i="9" a="1"/>
  <c r="C7" i="9" s="1"/>
  <c r="B7" i="9" a="1"/>
  <c r="B7" i="9" s="1"/>
  <c r="C14" i="7" l="1" a="1"/>
  <c r="C14" i="7" s="1"/>
  <c r="B14" i="7" a="1"/>
  <c r="B14" i="7" s="1"/>
  <c r="C13" i="7" a="1"/>
  <c r="C13" i="7" s="1"/>
  <c r="B13" i="7" a="1"/>
  <c r="B13" i="7" s="1"/>
  <c r="C10" i="7" a="1"/>
  <c r="C10" i="7" s="1"/>
  <c r="B10" i="7" a="1"/>
  <c r="B10" i="7" s="1"/>
  <c r="B7" i="7" a="1"/>
  <c r="B7" i="7" s="1"/>
  <c r="C7" i="7" a="1"/>
  <c r="C7" i="7" s="1"/>
  <c r="B9" i="7" a="1"/>
  <c r="B9" i="7" s="1"/>
  <c r="C9" i="7" a="1"/>
  <c r="C9" i="7" s="1"/>
  <c r="B10" i="1" a="1"/>
  <c r="B10" i="1" s="1"/>
  <c r="C10" i="1" a="1"/>
  <c r="C10" i="1" s="1"/>
  <c r="C14" i="1" l="1" a="1"/>
  <c r="C14" i="1" s="1"/>
  <c r="B14" i="1" a="1"/>
  <c r="B14" i="1" s="1"/>
  <c r="C13" i="1" a="1"/>
  <c r="C13" i="1" s="1"/>
  <c r="B13" i="1" a="1"/>
  <c r="B13" i="1" s="1"/>
  <c r="C8" i="1" l="1" a="1"/>
  <c r="C8" i="1" s="1"/>
  <c r="B8" i="1" a="1"/>
  <c r="B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<sst xmlns="http://schemas.openxmlformats.org/spreadsheetml/2006/main" count="1594" uniqueCount="207">
  <si>
    <t>Iznos</t>
  </si>
  <si>
    <t>ZAGREB</t>
  </si>
  <si>
    <t>OSIJEK</t>
  </si>
  <si>
    <t>VELIKA GORICA</t>
  </si>
  <si>
    <t>ZAPOSLENICI</t>
  </si>
  <si>
    <t>DRŽAVNI PRORAČUN RH</t>
  </si>
  <si>
    <t>3234 KOMUNALNE USLUGE</t>
  </si>
  <si>
    <t>HRVATSKI TELEKOM D.D.</t>
  </si>
  <si>
    <t>3231 USLUGE TELEFONA, POŠTE I PRIJEVOZA</t>
  </si>
  <si>
    <t>3223 ENERGIJA</t>
  </si>
  <si>
    <t>FINANCIJSKA AGENCIJA</t>
  </si>
  <si>
    <t>Naziv primatelja</t>
  </si>
  <si>
    <t>OIB primatelja</t>
  </si>
  <si>
    <t>Sjedište primatelja</t>
  </si>
  <si>
    <t>Vrsta rashoda i izdatka</t>
  </si>
  <si>
    <t>3431 BANKARSKE USLUGE  I USLUGE PLATNOG PROMETA</t>
  </si>
  <si>
    <t>INFORMACIJA O TROŠENJU SREDSTAVA</t>
  </si>
  <si>
    <t>3232 USLUGE TEKUĆEG I INVESTICIJSKOG ODRŽAVANJA</t>
  </si>
  <si>
    <t>3299 OSTALI NESPOMENUTI RASHODI POSLOVANJA</t>
  </si>
  <si>
    <t>Adresa: Kolodvorska 1</t>
  </si>
  <si>
    <t>Poštanski broj i grad: 33523 Čađavica</t>
  </si>
  <si>
    <t>T: Telefonski broj: 033/544-200</t>
  </si>
  <si>
    <t>F: Broj faksa: 033/544-225</t>
  </si>
  <si>
    <t>E-pošta: ured@os-davorin-trstenjak-cadjavica.skole.hr</t>
  </si>
  <si>
    <t>Web-mjesto: http://os-davorin-trstenjak-cadjavica.skole.hr/</t>
  </si>
  <si>
    <t>VINDIJA D.D.</t>
  </si>
  <si>
    <t>VARAŽDIN</t>
  </si>
  <si>
    <t>3222 NAMIRNICE</t>
  </si>
  <si>
    <t>BRANA D.O.O.</t>
  </si>
  <si>
    <t>VIROVITICA</t>
  </si>
  <si>
    <t>POLJOPRIVREDNO PODUZEĆE ORAHOVICA</t>
  </si>
  <si>
    <t>ZDENCI</t>
  </si>
  <si>
    <t>PODRAVKA D.D.</t>
  </si>
  <si>
    <t>KOPRIVNICA</t>
  </si>
  <si>
    <t>PEKARA PECO</t>
  </si>
  <si>
    <t>SLATINA</t>
  </si>
  <si>
    <t>EKO-FLOR PLUS D.O.O.</t>
  </si>
  <si>
    <t>OROSLAVLJE</t>
  </si>
  <si>
    <t>HRVATSKA POŠTA D.D.</t>
  </si>
  <si>
    <t>HEP ELEKTRA D.O.O.</t>
  </si>
  <si>
    <t>KOMRAD D.O.O.</t>
  </si>
  <si>
    <t>INSPEKTA D.O.O.</t>
  </si>
  <si>
    <t>HEP-OPSKRBA D.O.O.</t>
  </si>
  <si>
    <t>PANONA KNJIŽARA</t>
  </si>
  <si>
    <t>ZAVOD ZA JAVNO ZDRAVSTVO "SVETI ROK" VPŽ</t>
  </si>
  <si>
    <t>3236 ZDRAVSTVENE I VETERINARSKE USLUGE</t>
  </si>
  <si>
    <t>ŠKOLSKE NOVINE D.O.O.</t>
  </si>
  <si>
    <t>3221 - UREDSKI MATERIJAL I OSTALI MATERIJALNI RASHODI</t>
  </si>
  <si>
    <t>HEP -PLIN D.O.O.</t>
  </si>
  <si>
    <t>LIBUSOFT CICOM D.O.O.</t>
  </si>
  <si>
    <t>ČAĐAVICA</t>
  </si>
  <si>
    <t>NARODNI TRGOVAČKI LANAC D.O.O.</t>
  </si>
  <si>
    <t>SESVETE</t>
  </si>
  <si>
    <t>UKUPNO</t>
  </si>
  <si>
    <t>3238 RAČUNALNE USLUGE</t>
  </si>
  <si>
    <t>ZAPOSLENICI - POMOĆNICI U NASTAVI</t>
  </si>
  <si>
    <t>AGS GASTRO SISTEMI D.O.O.</t>
  </si>
  <si>
    <t>3111 PLAĆA  ZA  VELJAČU 2024.</t>
  </si>
  <si>
    <t>3212 PRIJEVOZ  ZA  VELJAČU 2024.</t>
  </si>
  <si>
    <t>3132 DOPRINOS ZA OBVEZNO ZDRAVSTVENO OSIGURANJE  ZA  VELJAČU 2024.</t>
  </si>
  <si>
    <t>Naziv ustanove: Osnovna škola Davorin Trstenjak Čađavica</t>
  </si>
  <si>
    <t>PULA</t>
  </si>
  <si>
    <t>3224 Materijal i dijelovi za tekuće i investicijsko održavanje</t>
  </si>
  <si>
    <t>HRVATSKI SAVEZ UČENIČKIH ZADRUGA</t>
  </si>
  <si>
    <t>HRVATSKE VODE</t>
  </si>
  <si>
    <t>CVJEĆARSTVO NEMET</t>
  </si>
  <si>
    <t>COSMOSOL D.O.O.</t>
  </si>
  <si>
    <t>3121 OSTALI RASHODI ZA ZAPOSLENE (REGRES)</t>
  </si>
  <si>
    <t>NARODNE NOVINE d.d.</t>
  </si>
  <si>
    <t>MEGAMONT</t>
  </si>
  <si>
    <t>HONEL</t>
  </si>
  <si>
    <t>3222 ENERGIJA</t>
  </si>
  <si>
    <t>PANONA</t>
  </si>
  <si>
    <t>EDUCON</t>
  </si>
  <si>
    <t>SLAVONSKI BROD</t>
  </si>
  <si>
    <t>PRIMA REFIL, OBRT ZA PROIZVODNJU I USLUGE</t>
  </si>
  <si>
    <t>3812 Tekuće donacije u naravi</t>
  </si>
  <si>
    <t>4241 KNJIGE</t>
  </si>
  <si>
    <t>KTC d.d.</t>
  </si>
  <si>
    <t>Siječanj 2025.g.</t>
  </si>
  <si>
    <t>Veljača 2025.g.</t>
  </si>
  <si>
    <t>Ožujak 2025.g.</t>
  </si>
  <si>
    <t>Travanj 2025.g.</t>
  </si>
  <si>
    <t>SVIBANJ 2025.g.</t>
  </si>
  <si>
    <t>LIPANJ 2025.g.</t>
  </si>
  <si>
    <t>SRPANJ 2025.g.</t>
  </si>
  <si>
    <t>KOLOVOZ 2025.g.</t>
  </si>
  <si>
    <t>RUJAN 2025.g.</t>
  </si>
  <si>
    <t>Listopad 2025.g.</t>
  </si>
  <si>
    <t>DRVO PAPUK D.O.O.</t>
  </si>
  <si>
    <t>ELIPS</t>
  </si>
  <si>
    <t>EVENIO d.o.o.</t>
  </si>
  <si>
    <t>Varaždin</t>
  </si>
  <si>
    <t>Pixing</t>
  </si>
  <si>
    <t>STAX GRUPA d.o.o.</t>
  </si>
  <si>
    <t>SLATINA KOM DOO</t>
  </si>
  <si>
    <t>INTERNET MALL DOO</t>
  </si>
  <si>
    <t>3111 BRUTO PLAĆE ZA REDOVAN RAD  ZA 12/24</t>
  </si>
  <si>
    <t>3212 PRIJEVOZ ZA 12/24</t>
  </si>
  <si>
    <t>3132 DOPRINOS ZA OBVEZNO ZDRAVSTVENO OSIGURANJE 12/24</t>
  </si>
  <si>
    <t xml:space="preserve"> 3121 OSTALI RASHODI ZA ZAPOSLENE 12/24</t>
  </si>
  <si>
    <t>3295 NOVČANA NAKNADA POSLODAVCA ZBOG NEZAPOŠLJAVANJA OSOBA S INVALIDITETOM ZA 12/24</t>
  </si>
  <si>
    <t>3111 PLAĆA  ZA  SIJEČANJ 2025.</t>
  </si>
  <si>
    <t>3212 PRIJEVOZ  ZA  SIJEČANJ 2025.</t>
  </si>
  <si>
    <t>3132 DOPRINOS ZA OBVEZNO ZDRAVSTVENO OSIGURANJE  ZA  SIJEČANJ 2025.</t>
  </si>
  <si>
    <t xml:space="preserve"> 3121 OSTALI RASHODI ZA ZAPOSLENE  ZA  SIJEČANJ 2025.</t>
  </si>
  <si>
    <t>3295 NOVČANA NAKNADA POSLODAVCA ZBOG NEZAPOŠLJAVANJA OSOBA S INVALIDITETOM ZA SIJEČANJ 2025.</t>
  </si>
  <si>
    <t>3111 BRUTO PLAĆE ZA REDOVAN RAD  ZA ZA SIJEČANJ 2025.</t>
  </si>
  <si>
    <t>3212 PRIJEVOZ ZA SIJEČANJ 2025.</t>
  </si>
  <si>
    <t>3132 DOPRINOS ZA OBVEZNO ZDRAVSTVENO OSIGURANJE ZA SIJEČANJ 2025.</t>
  </si>
  <si>
    <t>OPG ANĐELKO KOKORIĆ</t>
  </si>
  <si>
    <t>HGSPOT Grupa d.o.o.</t>
  </si>
  <si>
    <t>UDRUGA KREATIVAN TRENING</t>
  </si>
  <si>
    <t>POINT</t>
  </si>
  <si>
    <t>Hrvatska udruga ravnatelja osnovnih škola</t>
  </si>
  <si>
    <t>3294- Članarine i norme</t>
  </si>
  <si>
    <t>Slatina kom DOO</t>
  </si>
  <si>
    <t>MARBET d.o.o.</t>
  </si>
  <si>
    <t>3295 NOVČANA NAKNADA POSLODAVCA ZBOG NEZAPOŠLJAVANJA OSOBA S INVALIDITETOM ZA VELJAČU 2025.</t>
  </si>
  <si>
    <t>3111 BRUTO PLAĆE ZA REDOVAN RAD  ZA VELJAČU 2025.</t>
  </si>
  <si>
    <t>3212 PRIJEVOZ ZA VELJAČU 2025.</t>
  </si>
  <si>
    <t>3132 DOPRINOS ZA OBVEZNO ZDRAVSTVENO OSIGURANJE ZA VELJAČU 2025.</t>
  </si>
  <si>
    <t>Dukat d.d.</t>
  </si>
  <si>
    <t>ANITA, OBRT ZA PROIZVODNJU SVJEŽIH SIREVA, VRHNJA I 
MLIJEKA, VL. ANITA BOSAK</t>
  </si>
  <si>
    <t>DIVNA DOO</t>
  </si>
  <si>
    <t xml:space="preserve"> 3121 OSTALI RASHODI ZA ZAPOSLENE  ZA  VELJAČU 2025. (Jubilarna nagrada)</t>
  </si>
  <si>
    <t>ERGONOVA PILJEK d.o.o.</t>
  </si>
  <si>
    <t>Sveti Kriz Zacretje</t>
  </si>
  <si>
    <t>3111 PLAĆA  ZA  OŽUJAK 2025.</t>
  </si>
  <si>
    <t>3212 PRIJEVOZ  ZA OŽUJAK 2025.</t>
  </si>
  <si>
    <t>3132 DOPRINOS ZA OBVEZNO ZDRAVSTVENO OSIGURANJE  ZA  OŽUJAK 2025.</t>
  </si>
  <si>
    <t>3295 NOVČANA NAKNADA POSLODAVCA ZBOG NEZAPOŠLJAVANJA OSOBA S INVALIDITETOM ZA OŽUJAK 2025.</t>
  </si>
  <si>
    <t>3111 BRUTO PLAĆE ZA REDOVAN RAD  ZA OŽUJAK 2025. i USKRSNICA</t>
  </si>
  <si>
    <t>3212 PRIJEVOZ ZA OŽUJAK 2025.</t>
  </si>
  <si>
    <t>3132 DOPRINOS ZA OBVEZNO ZDRAVSTVENO OSIGURANJE ZA OŽUJAK 2025.</t>
  </si>
  <si>
    <t>3121 Ostali rashodi za zaposlene (Usrksnica)</t>
  </si>
  <si>
    <t>3211 Službena putovanja</t>
  </si>
  <si>
    <t>3111 PLAĆA  ZA TRAVANJ 2025.</t>
  </si>
  <si>
    <t>3212 PRIJEVOZ  ZA TRAVANJ 2025.</t>
  </si>
  <si>
    <t>3132 DOPRINOS ZA OBVEZNO ZDRAVSTVENO OSIGURANJE  ZA  TRAVANJ 2025.</t>
  </si>
  <si>
    <t>3295 NOVČANA NAKNADA POSLODAVCA ZBOG NEZAPOŠLJAVANJA OSOBA S INVALIDITETOM ZA TRAVANJ 2025.</t>
  </si>
  <si>
    <t>3111 BRUTO PLAĆE ZA REDOVAN RAD  ZA TRAVANJ 2025.</t>
  </si>
  <si>
    <t>3212 PRIJEVOZ ZA TRAVANJ 2025.</t>
  </si>
  <si>
    <t>3132 DOPRINOS ZA OBVEZNO ZDRAVSTVENO OSIGURANJE ZA TRAVANJ 2025.</t>
  </si>
  <si>
    <t>3111 PLAĆA  ZA SVIBANJ 2025.</t>
  </si>
  <si>
    <t>3212 PRIJEVOZ  ZA SVIBANJ 2025.</t>
  </si>
  <si>
    <t>3132 DOPRINOS ZA OBVEZNO ZDRAVSTVENO OSIGURANJE  ZA SVIBANJ 2025.</t>
  </si>
  <si>
    <t>3295 NOVČANA NAKNADA POSLODAVCA ZBOG NEZAPOŠLJAVANJA OSOBA S INVALIDITETOM ZA SVIBANJ 2025.</t>
  </si>
  <si>
    <t>3111 BRUTO PLAĆE ZA REDOVAN RAD  ZA SVIBANJ 2025. i USKRSNICA</t>
  </si>
  <si>
    <t>3212 PRIJEVOZ ZA SVIBANJ 2025.</t>
  </si>
  <si>
    <t>3132 DOPRINOS ZA OBVEZNO ZDRAVSTVENO OSIGURANJE ZA SVIBANJ 2025.</t>
  </si>
  <si>
    <t>BAR D.O.O.</t>
  </si>
  <si>
    <t>VALPOVO</t>
  </si>
  <si>
    <t>COSMOSOL</t>
  </si>
  <si>
    <t>IKEA</t>
  </si>
  <si>
    <t>SESVETE - Kraljevac</t>
  </si>
  <si>
    <t>3722 - Naknade građanima i kućanstvima u naravi</t>
  </si>
  <si>
    <t>Turistička zajednica Grada Orahovice</t>
  </si>
  <si>
    <t>ORAHOVICA</t>
  </si>
  <si>
    <t>3111 PLAĆA  ZA LIPANJ 2025.</t>
  </si>
  <si>
    <t>3212 PRIJEVOZ  ZA LIPANJ 2025.</t>
  </si>
  <si>
    <t>3295 NOVČANA NAKNADA POSLODAVCA ZBOG NEZAPOŠLJAVANJA OSOBA S INVALIDITETOM ZA LIPANJ 2025.</t>
  </si>
  <si>
    <t>3111 BRUTO PLAĆE ZA REDOVAN RAD  ZA LIPANJ 2025.</t>
  </si>
  <si>
    <t>3212 PRIJEVOZ ZA LIPANJ 2025.</t>
  </si>
  <si>
    <t>3132 DOPRINOS ZA OBVEZNO ZDRAVSTVENO OSIGURANJE ZA LIPANJ 2025.</t>
  </si>
  <si>
    <t xml:space="preserve"> 3121 OSTALI RASHODI ZA ZAPOSLENE ZA LIPANJ 2025</t>
  </si>
  <si>
    <t>3132 DOPRINOS ZA OBVEZNO ZDRAVSTVENO OSIGURANJE  ZA LIPANJ 2025.</t>
  </si>
  <si>
    <t>NAKLADA SLAP d.o.o.</t>
  </si>
  <si>
    <t>Jastrebarsko</t>
  </si>
  <si>
    <t>3111 PLAĆA  ZA SRPANJ 2025.</t>
  </si>
  <si>
    <t>3212 PRIJEVOZ  ZA SRPANJ 2025.</t>
  </si>
  <si>
    <t>3132 DOPRINOS ZA OBVEZNO ZDRAVSTVENO OSIGURANJE  ZA SRPANJ 2025.</t>
  </si>
  <si>
    <t>3295 NOVČANA NAKNADA POSLODAVCA ZBOG NEZAPOŠLJAVANJA OSOBA S INVALIDITETOM ZA SRPANJ 2025.</t>
  </si>
  <si>
    <t>3111 BRUTO PLAĆE ZA REDOVAN RAD  ZA SRPANJ 2025.</t>
  </si>
  <si>
    <t>3212 PRIJEVOZ ZA SRPANJ 2025.</t>
  </si>
  <si>
    <t>3132 DOPRINOS ZA OBVEZNO ZDRAVSTVENO OSIGURANJE ZA SRPANJ 2025.</t>
  </si>
  <si>
    <t>NARODNE NOVINE</t>
  </si>
  <si>
    <t>3111 PLAĆA  ZA KOLOVOZ 2025.</t>
  </si>
  <si>
    <t>3212 PRIJEVOZ  ZA KOLOVOZ 2025.</t>
  </si>
  <si>
    <t>3132 DOPRINOS ZA OBVEZNO ZDRAVSTVENO OSIGURANJE  ZA KOLOVOZ 2025.</t>
  </si>
  <si>
    <t>3295 NOVČANA NAKNADA POSLODAVCA ZBOG NEZAPOŠLJAVANJA OSOBA S INVALIDITETOM ZA KOLOVOZ 2025.</t>
  </si>
  <si>
    <t>3111 BRUTO PLAĆE ZA REDOVAN RAD  ZA KOLOVOZ 2025.</t>
  </si>
  <si>
    <t>3212 PRIJEVOZ ZA KOLOVOZ 2025.</t>
  </si>
  <si>
    <t>3132 DOPRINOS ZA OBVEZNO ZDRAVSTVENO OSIGURANJE ZA KOLOVOZ 2025.</t>
  </si>
  <si>
    <t>VIRKOM D.O.O.</t>
  </si>
  <si>
    <t>INA</t>
  </si>
  <si>
    <t>RU-DA</t>
  </si>
  <si>
    <t>NOVA BUKOVICA</t>
  </si>
  <si>
    <t>OPG BOSAK IVICA</t>
  </si>
  <si>
    <t xml:space="preserve"> 3121 OSTALI RASHODI ZA ZAPOSLENE  ZA  KOLOVOZ 2025.</t>
  </si>
  <si>
    <t>DETI</t>
  </si>
  <si>
    <t>PEČENJE ŠOMOĐI, VL.Ž.ŠOMOĐI</t>
  </si>
  <si>
    <t>3111 PLAĆA  ZA  RUJAN 2025.</t>
  </si>
  <si>
    <t>3132 DOPRINOS ZA OBVEZNO ZDRAVSTVENO OSIGURANJE  ZA  RUJAN 2025.</t>
  </si>
  <si>
    <t>3212 PRIJEVOZ  ZA RUJAN 2025.</t>
  </si>
  <si>
    <t>3295 NOVČANA NAKNADA POSLODAVCA ZBOG NEZAPOŠLJAVANJA OSOBA S INVALIDITETOM ZA RUJAN 2025.</t>
  </si>
  <si>
    <t>3111 BRUTO PLAĆE ZA REDOVAN RAD  ZA RUJAN 2025.</t>
  </si>
  <si>
    <t>3212 PRIJEVOZ ZA RUJAN 2025.</t>
  </si>
  <si>
    <t>3132 DOPRINOS ZA OBVEZNO ZDRAVSTVENO OSIGURANJE ZA RUJAN 2025.</t>
  </si>
  <si>
    <t>ŠKOLSKA KNJIGA</t>
  </si>
  <si>
    <t xml:space="preserve"> 3121 OSTALI RASHODI ZA ZAPOSLENE  ZA  RUJAN 2025.</t>
  </si>
  <si>
    <t>Anita</t>
  </si>
  <si>
    <t>Čađavica</t>
  </si>
  <si>
    <t>Fliba</t>
  </si>
  <si>
    <t>Donji Stupnik</t>
  </si>
  <si>
    <t>3300 OSTALI NESPOMENUTI RASHODI POSLOVANJA</t>
  </si>
  <si>
    <t>GRAFOPROJEKT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</si>
</sst>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71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7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7" fillId="2" borderId="0" xfId="0" applyFont="1" applyFill="1" applyAlignment="1" applyProtection="1">
      <alignment vertical="center"/>
    </xf>
    <xf numFmtId="0" fontId="3" fillId="0" borderId="0" xfId="0" applyFont="1" applyFill="1" applyAlignment="1" applyProtection="1">
      <alignment vertical="center"/>
    </xf>
    <xf numFmtId="0" fontId="29" fillId="2" borderId="0" xfId="0" applyNumberFormat="1" applyFont="1" applyFill="1" applyBorder="1" applyAlignment="1" applyProtection="1">
      <alignment horizontal="center" vertical="center"/>
    </xf>
    <xf numFmtId="43" fontId="29" fillId="0" borderId="0" xfId="0" applyNumberFormat="1" applyFont="1" applyFill="1" applyBorder="1" applyAlignment="1">
      <alignment horizontal="center" vertical="center"/>
    </xf>
    <xf numFmtId="0" fontId="0" fillId="36" borderId="0" xfId="0" applyNumberFormat="1" applyFill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2" borderId="0" xfId="0" applyNumberFormat="1" applyFont="1" applyFill="1" applyBorder="1" applyAlignment="1" applyProtection="1">
      <alignment horizontal="center" vertical="center"/>
    </xf>
    <xf numFmtId="0" fontId="28" fillId="2" borderId="0" xfId="0" applyNumberFormat="1" applyFont="1" applyFill="1" applyBorder="1" applyAlignment="1">
      <alignment horizontal="center" vertical="center"/>
    </xf>
    <xf numFmtId="44" fontId="28" fillId="2" borderId="0" xfId="0" applyNumberFormat="1" applyFont="1" applyFill="1" applyBorder="1" applyAlignment="1">
      <alignment horizontal="center" vertical="center"/>
    </xf>
    <xf numFmtId="44" fontId="28" fillId="2" borderId="0" xfId="0" applyNumberFormat="1" applyFont="1" applyFill="1" applyBorder="1" applyAlignment="1">
      <alignment horizontal="center" vertical="center" wrapText="1"/>
    </xf>
    <xf numFmtId="43" fontId="28" fillId="0" borderId="0" xfId="0" applyNumberFormat="1" applyFont="1" applyFill="1" applyBorder="1" applyAlignment="1">
      <alignment horizontal="center" vertical="center"/>
    </xf>
    <xf numFmtId="0" fontId="28" fillId="2" borderId="0" xfId="0" applyFont="1" applyFill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2" borderId="0" xfId="0" applyNumberFormat="1" applyFont="1" applyFill="1" applyBorder="1" applyAlignment="1" applyProtection="1">
      <alignment horizontal="center" vertical="center" wrapText="1"/>
    </xf>
    <xf numFmtId="0" fontId="28" fillId="36" borderId="0" xfId="0" applyNumberFormat="1" applyFont="1" applyFill="1" applyAlignment="1">
      <alignment horizontal="center" vertical="center"/>
    </xf>
    <xf numFmtId="0" fontId="28" fillId="2" borderId="0" xfId="0" applyNumberFormat="1" applyFont="1" applyFill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35" borderId="0" xfId="0" applyNumberFormat="1" applyFont="1" applyFill="1" applyAlignment="1">
      <alignment horizontal="center" vertical="center"/>
    </xf>
    <xf numFmtId="0" fontId="28" fillId="36" borderId="0" xfId="0" applyNumberFormat="1" applyFont="1" applyFill="1" applyBorder="1" applyAlignment="1" applyProtection="1">
      <alignment horizontal="center" vertical="center" wrapText="1"/>
    </xf>
    <xf numFmtId="0" fontId="28" fillId="36" borderId="0" xfId="0" applyNumberFormat="1" applyFont="1" applyFill="1" applyBorder="1" applyAlignment="1">
      <alignment horizontal="center" vertical="center"/>
    </xf>
    <xf numFmtId="44" fontId="28" fillId="36" borderId="0" xfId="0" applyNumberFormat="1" applyFon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3" borderId="9" xfId="7" applyFont="1" applyBorder="1" applyAlignment="1">
      <alignment horizontal="center" vertical="center" wrapText="1"/>
    </xf>
    <xf numFmtId="0" fontId="28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01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014"/>
      <tableStyleElement type="headerRow" dxfId="2013"/>
      <tableStyleElement type="totalRow" dxfId="2012"/>
      <tableStyleElement type="firstColumn" dxfId="2011"/>
      <tableStyleElement type="lastColumn" dxfId="2010"/>
      <tableStyleElement type="firstRowStripe" dxfId="2009"/>
      <tableStyleElement type="firstColumnStripe" dxfId="200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id="4" name="FakturaProjekta" displayName="FakturaProjekta" ref="A6:E65" dataDxfId="1797" totalsRowDxfId="1796">
  <autoFilter ref="A6:E6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795" totalsRowDxfId="1794">
      <calculatedColumnFormula array="1">IFERROR(INDEX(#REF!,SMALL(IF(#REF!=rngInvoice,ROW(#REF!)-ROW(#REF!)), ROW(1:1)), MATCH($A$6,#REF!, 0)),"")</calculatedColumnFormula>
    </tableColumn>
    <tableColumn id="8" name="OIB primatelja" dataDxfId="1793" totalsRowDxfId="179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791" totalsRowDxfId="179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789" totalsRowDxfId="1788"/>
    <tableColumn id="11" name="Iznos" totalsRowFunction="count" dataDxfId="1787" totalsRowDxfId="178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1" name="FakturaProjekta23412" displayName="FakturaProjekta23412" ref="A6:E82" headerRowDxfId="12" dataDxfId="11" totalsRowDxfId="10" headerRowCellStyle="Naslov 3">
  <autoFilter ref="A6:E8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/>
    <tableColumn id="11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39" headerRowDxfId="1683" dataDxfId="1682" totalsRowDxfId="1681" headerRowCellStyle="Naslov 3">
  <autoFilter ref="A6:E39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680" totalsRowDxfId="1679"/>
    <tableColumn id="8" name="OIB primatelja" dataDxfId="1678" totalsRowDxfId="1677" dataCellStyle="Normalno"/>
    <tableColumn id="10" name="Sjedište primatelja" dataDxfId="1676" totalsRowDxfId="1675" dataCellStyle="Normalno"/>
    <tableColumn id="3" name="Vrsta rashoda i izdatka" dataDxfId="1674" totalsRowDxfId="1673"/>
    <tableColumn id="11" name="Iznos" totalsRowFunction="count" dataDxfId="1672" totalsRowDxfId="167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2" name="FakturaProjekta23" displayName="FakturaProjekta23" ref="A6:E70" headerRowDxfId="1438" dataDxfId="1437" totalsRowDxfId="1436" headerRowCellStyle="Naslov 3">
  <autoFilter ref="A6:E7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435" totalsRowDxfId="1434"/>
    <tableColumn id="8" name="OIB primatelja" dataDxfId="1433" totalsRowDxfId="1432" dataCellStyle="Normalno"/>
    <tableColumn id="10" name="Sjedište primatelja" dataDxfId="1431" totalsRowDxfId="1430" dataCellStyle="Normalno"/>
    <tableColumn id="3" name="Vrsta rashoda i izdatka" dataDxfId="1429" totalsRowDxfId="1428"/>
    <tableColumn id="11" name="Iznos" totalsRowFunction="count" dataDxfId="1427" totalsRowDxfId="1426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3" name="FakturaProjekta234" displayName="FakturaProjekta234" ref="A6:E53" headerRowDxfId="1261" dataDxfId="1260" totalsRowDxfId="1259" headerRowCellStyle="Naslov 3">
  <autoFilter ref="A6:E5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258" totalsRowDxfId="1257"/>
    <tableColumn id="8" name="OIB primatelja" dataDxfId="1256" totalsRowDxfId="1255" dataCellStyle="Normalno"/>
    <tableColumn id="10" name="Sjedište primatelja" dataDxfId="1254" totalsRowDxfId="1253" dataCellStyle="Normalno"/>
    <tableColumn id="3" name="Vrsta rashoda i izdatka" dataDxfId="1252" totalsRowDxfId="1251"/>
    <tableColumn id="11" name="Iznos" totalsRowFunction="count" dataDxfId="1250" totalsRowDxfId="1249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6" displayName="FakturaProjekta2346" ref="A6:E47" headerRowDxfId="1088" dataDxfId="1087" totalsRowDxfId="1086" headerRowCellStyle="Naslov 3">
  <autoFilter ref="A6:E47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085" totalsRowDxfId="1084"/>
    <tableColumn id="8" name="OIB primatelja" dataDxfId="1083" totalsRowDxfId="1082" dataCellStyle="Normalno"/>
    <tableColumn id="10" name="Sjedište primatelja" dataDxfId="1081" totalsRowDxfId="1080" dataCellStyle="Normalno"/>
    <tableColumn id="3" name="Vrsta rashoda i izdatka" dataDxfId="1079" totalsRowDxfId="1078"/>
    <tableColumn id="11" name="Iznos" totalsRowFunction="count" dataDxfId="1077" totalsRowDxfId="1076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23467" displayName="FakturaProjekta23467" ref="A6:E81" headerRowDxfId="770" dataDxfId="769" totalsRowDxfId="768" headerRowCellStyle="Naslov 3">
  <autoFilter ref="A6:E81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767" totalsRowDxfId="766"/>
    <tableColumn id="8" name="OIB primatelja" dataDxfId="765" totalsRowDxfId="764" dataCellStyle="Normalno"/>
    <tableColumn id="10" name="Sjedište primatelja" dataDxfId="763" totalsRowDxfId="762" dataCellStyle="Normalno"/>
    <tableColumn id="3" name="Vrsta rashoda i izdatka" dataDxfId="761" totalsRowDxfId="760"/>
    <tableColumn id="11" name="Iznos" totalsRowFunction="count" dataDxfId="759" totalsRowDxfId="75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234678" displayName="FakturaProjekta234678" ref="A6:E60" headerRowDxfId="553" dataDxfId="552" totalsRowDxfId="551" headerRowCellStyle="Naslov 3">
  <autoFilter ref="A6:E6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550" totalsRowDxfId="549"/>
    <tableColumn id="8" name="OIB primatelja" dataDxfId="548" totalsRowDxfId="547" dataCellStyle="Normalno"/>
    <tableColumn id="10" name="Sjedište primatelja" dataDxfId="546" totalsRowDxfId="545" dataCellStyle="Normalno"/>
    <tableColumn id="3" name="Vrsta rashoda i izdatka" dataDxfId="544" totalsRowDxfId="543"/>
    <tableColumn id="11" name="Iznos" totalsRowFunction="count" dataDxfId="542" totalsRowDxfId="54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8" name="FakturaProjekta2346789" displayName="FakturaProjekta2346789" ref="A6:E15" headerRowDxfId="520" dataDxfId="519" totalsRowDxfId="518" headerRowCellStyle="Naslov 3">
  <autoFilter ref="A6:E1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517" totalsRowDxfId="516"/>
    <tableColumn id="8" name="OIB primatelja" dataDxfId="515" totalsRowDxfId="514" dataCellStyle="Normalno"/>
    <tableColumn id="10" name="Sjedište primatelja" dataDxfId="513" totalsRowDxfId="512" dataCellStyle="Normalno"/>
    <tableColumn id="3" name="Vrsta rashoda i izdatka" dataDxfId="511" totalsRowDxfId="510"/>
    <tableColumn id="11" name="Iznos" totalsRowFunction="count" dataDxfId="509" totalsRowDxfId="50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9" name="FakturaProjekta234678910" displayName="FakturaProjekta234678910" ref="A6:E63" headerRowDxfId="303" dataDxfId="302" totalsRowDxfId="301" headerRowCellStyle="Naslov 3">
  <autoFilter ref="A6:E6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300" totalsRowDxfId="299"/>
    <tableColumn id="8" name="OIB primatelja" dataDxfId="298" totalsRowDxfId="297" dataCellStyle="Normalno"/>
    <tableColumn id="10" name="Sjedište primatelja" dataDxfId="296" totalsRowDxfId="295" dataCellStyle="Normalno"/>
    <tableColumn id="3" name="Vrsta rashoda i izdatka" dataDxfId="294" totalsRowDxfId="293"/>
    <tableColumn id="11" name="Iznos" totalsRowFunction="count" dataDxfId="292" totalsRowDxfId="29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autoPageBreaks="0" fitToPage="1"/>
  </sheetPr>
  <dimension ref="A1:H65"/>
  <sheetViews>
    <sheetView showGridLines="0" topLeftCell="A16" zoomScale="80" zoomScaleNormal="80" workbookViewId="0">
      <selection activeCell="A26" sqref="A26:E26"/>
    </sheetView>
  </sheetViews>
  <sheetFormatPr defaultColWidth="9" defaultRowHeight="33.9" customHeight="1" x14ac:dyDescent="0.3"/>
  <cols>
    <col min="1" max="1" width="37.109375" style="8" customWidth="1"/>
    <col min="2" max="2" width="24.77734375" style="8" customWidth="1"/>
    <col min="3" max="3" width="27.5546875" style="8" customWidth="1"/>
    <col min="4" max="4" width="31.5546875" style="8" customWidth="1"/>
    <col min="5" max="5" width="21.33203125" style="8" customWidth="1"/>
    <col min="6" max="6" width="0.21875" style="1" customWidth="1"/>
    <col min="7" max="7" width="11.33203125" style="2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66" t="s">
        <v>60</v>
      </c>
      <c r="B1" s="66"/>
      <c r="C1" s="66"/>
      <c r="D1" s="66"/>
      <c r="E1" s="66"/>
      <c r="F1" s="3"/>
    </row>
    <row r="2" spans="1:8" ht="37.5" customHeight="1" thickTop="1" x14ac:dyDescent="0.3">
      <c r="A2" s="67" t="s">
        <v>19</v>
      </c>
      <c r="B2" s="67"/>
      <c r="C2" s="18" t="s">
        <v>21</v>
      </c>
      <c r="D2" s="69" t="s">
        <v>23</v>
      </c>
      <c r="E2" s="69"/>
      <c r="F2" s="4"/>
    </row>
    <row r="3" spans="1:8" ht="47.25" customHeight="1" x14ac:dyDescent="0.3">
      <c r="A3" s="68" t="s">
        <v>20</v>
      </c>
      <c r="B3" s="68"/>
      <c r="C3" s="19" t="s">
        <v>22</v>
      </c>
      <c r="D3" s="70" t="s">
        <v>24</v>
      </c>
      <c r="E3" s="70"/>
      <c r="F3" s="4"/>
    </row>
    <row r="4" spans="1:8" ht="44.1" customHeight="1" x14ac:dyDescent="0.3">
      <c r="A4" s="13" t="s">
        <v>79</v>
      </c>
      <c r="B4" s="9"/>
      <c r="C4" s="9"/>
      <c r="D4" s="9"/>
      <c r="E4" s="9"/>
    </row>
    <row r="5" spans="1:8" ht="44.1" customHeight="1" x14ac:dyDescent="0.3">
      <c r="A5" s="65" t="s">
        <v>16</v>
      </c>
      <c r="B5" s="65"/>
      <c r="C5" s="65"/>
      <c r="D5" s="65"/>
      <c r="E5" s="65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  <c r="G6" s="22"/>
    </row>
    <row r="7" spans="1:8" s="2" customFormat="1" ht="33.75" customHeight="1" x14ac:dyDescent="0.3">
      <c r="A7" s="31" t="s">
        <v>4</v>
      </c>
      <c r="B7" s="32"/>
      <c r="C7" s="33"/>
      <c r="D7" s="34" t="s">
        <v>97</v>
      </c>
      <c r="E7" s="35">
        <v>60108.25</v>
      </c>
      <c r="G7" s="22"/>
      <c r="H7" s="22"/>
    </row>
    <row r="8" spans="1:8" s="2" customFormat="1" ht="33.75" customHeight="1" x14ac:dyDescent="0.3">
      <c r="A8" s="31" t="s">
        <v>4</v>
      </c>
      <c r="B8" s="32" t="str">
        <f t="array" ref="B8">IFERROR(INDEX(#REF!,SMALL(IF(#REF!=rngInvoice,ROW(#REF!)-ROW(#REF!)), ROW(1:1)), MATCH($B$6,#REF!, 0)),"")</f>
        <v/>
      </c>
      <c r="C8" s="33" t="str">
        <f t="array" ref="C8">IFERROR(INDEX(#REF!,SMALL(IF(#REF!=rngInvoice,ROW(#REF!)-ROW(#REF!)), ROW(1:1)), MATCH($C$6,#REF!, 0)),"")</f>
        <v/>
      </c>
      <c r="D8" s="33" t="s">
        <v>98</v>
      </c>
      <c r="E8" s="35">
        <v>3206.92</v>
      </c>
      <c r="G8" s="22"/>
      <c r="H8" s="22"/>
    </row>
    <row r="9" spans="1:8" s="2" customFormat="1" ht="33.75" customHeight="1" x14ac:dyDescent="0.3">
      <c r="A9" s="31" t="s">
        <v>4</v>
      </c>
      <c r="B9" s="32" t="str">
        <f t="array" ref="B9">IFERROR(INDEX(#REF!,SMALL(IF(#REF!=rngInvoice,ROW(#REF!)-ROW(#REF!)), ROW(2:2)), MATCH($B$6,#REF!, 0)),"")</f>
        <v/>
      </c>
      <c r="C9" s="33" t="str">
        <f t="array" ref="C9">IFERROR(INDEX(#REF!,SMALL(IF(#REF!=rngInvoice,ROW(#REF!)-ROW(#REF!)), ROW(2:2)), MATCH($C$6,#REF!, 0)),"")</f>
        <v/>
      </c>
      <c r="D9" s="34" t="s">
        <v>99</v>
      </c>
      <c r="E9" s="35">
        <v>9917.85</v>
      </c>
      <c r="G9" s="22"/>
      <c r="H9" s="22"/>
    </row>
    <row r="10" spans="1:8" s="2" customFormat="1" ht="33.75" customHeight="1" x14ac:dyDescent="0.3">
      <c r="A10" s="31" t="s">
        <v>4</v>
      </c>
      <c r="B10" s="32" t="str">
        <f t="array" ref="B10">IFERROR(INDEX(#REF!,SMALL(IF(#REF!=rngInvoice,ROW(#REF!)-ROW(#REF!)), ROW(4:4)), MATCH($B$6,#REF!, 0)),"")</f>
        <v/>
      </c>
      <c r="C10" s="33" t="str">
        <f t="array" ref="C10">IFERROR(INDEX(#REF!,SMALL(IF(#REF!=rngInvoice,ROW(#REF!)-ROW(#REF!)), ROW(4:4)), MATCH($C$6,#REF!, 0)),"")</f>
        <v/>
      </c>
      <c r="D10" s="34" t="s">
        <v>100</v>
      </c>
      <c r="E10" s="35">
        <v>441.44</v>
      </c>
      <c r="G10" s="22"/>
      <c r="H10" s="22"/>
    </row>
    <row r="11" spans="1:8" s="2" customFormat="1" ht="72" customHeight="1" x14ac:dyDescent="0.3">
      <c r="A11" s="31" t="s">
        <v>5</v>
      </c>
      <c r="B11" s="36">
        <v>18683136487</v>
      </c>
      <c r="C11" s="33" t="s">
        <v>1</v>
      </c>
      <c r="D11" s="34" t="s">
        <v>101</v>
      </c>
      <c r="E11" s="35">
        <v>336</v>
      </c>
      <c r="G11" s="22"/>
      <c r="H11" s="22"/>
    </row>
    <row r="12" spans="1:8" s="2" customFormat="1" ht="32.4" customHeight="1" x14ac:dyDescent="0.3">
      <c r="A12" s="31" t="s">
        <v>55</v>
      </c>
      <c r="B12" s="32"/>
      <c r="C12" s="33"/>
      <c r="D12" s="34" t="s">
        <v>97</v>
      </c>
      <c r="E12" s="35">
        <v>1380</v>
      </c>
      <c r="G12" s="22"/>
      <c r="H12" s="22"/>
    </row>
    <row r="13" spans="1:8" s="2" customFormat="1" ht="40.5" customHeight="1" x14ac:dyDescent="0.3">
      <c r="A13" s="31" t="s">
        <v>55</v>
      </c>
      <c r="B13" s="32" t="str">
        <f t="array" ref="B13">IFERROR(INDEX(#REF!,SMALL(IF(#REF!=rngInvoice,ROW(#REF!)-ROW(#REF!)), ROW(5:5)), MATCH($B$6,#REF!, 0)),"")</f>
        <v/>
      </c>
      <c r="C13" s="33" t="str">
        <f t="array" ref="C13">IFERROR(INDEX(#REF!,SMALL(IF(#REF!=rngInvoice,ROW(#REF!)-ROW(#REF!)), ROW(5:5)), MATCH($C$6,#REF!, 0)),"")</f>
        <v/>
      </c>
      <c r="D13" s="33" t="s">
        <v>98</v>
      </c>
      <c r="E13" s="35">
        <v>60.48</v>
      </c>
      <c r="G13" s="22"/>
    </row>
    <row r="14" spans="1:8" s="2" customFormat="1" ht="40.5" customHeight="1" x14ac:dyDescent="0.3">
      <c r="A14" s="31" t="s">
        <v>55</v>
      </c>
      <c r="B14" s="32" t="str">
        <f t="array" ref="B14">IFERROR(INDEX(#REF!,SMALL(IF(#REF!=rngInvoice,ROW(#REF!)-ROW(#REF!)), ROW(6:6)), MATCH($B$6,#REF!, 0)),"")</f>
        <v/>
      </c>
      <c r="C14" s="33" t="str">
        <f t="array" ref="C14">IFERROR(INDEX(#REF!,SMALL(IF(#REF!=rngInvoice,ROW(#REF!)-ROW(#REF!)), ROW(6:6)), MATCH($C$6,#REF!, 0)),"")</f>
        <v/>
      </c>
      <c r="D14" s="34" t="s">
        <v>99</v>
      </c>
      <c r="E14" s="35">
        <v>227.7</v>
      </c>
      <c r="G14" s="22"/>
    </row>
    <row r="15" spans="1:8" s="2" customFormat="1" ht="40.5" customHeight="1" x14ac:dyDescent="0.3">
      <c r="A15" s="31" t="s">
        <v>36</v>
      </c>
      <c r="B15" s="32">
        <v>50730247993</v>
      </c>
      <c r="C15" s="33" t="s">
        <v>37</v>
      </c>
      <c r="D15" s="34" t="s">
        <v>6</v>
      </c>
      <c r="E15" s="35">
        <v>142.1</v>
      </c>
      <c r="G15" s="22"/>
    </row>
    <row r="16" spans="1:8" s="2" customFormat="1" ht="40.5" customHeight="1" x14ac:dyDescent="0.3">
      <c r="A16" s="14" t="s">
        <v>10</v>
      </c>
      <c r="B16" s="10">
        <v>85821130368</v>
      </c>
      <c r="C16" s="5" t="s">
        <v>1</v>
      </c>
      <c r="D16" s="11" t="s">
        <v>15</v>
      </c>
      <c r="E16" s="12">
        <v>1.66</v>
      </c>
      <c r="G16" s="22"/>
    </row>
    <row r="17" spans="1:7" s="2" customFormat="1" ht="40.5" customHeight="1" x14ac:dyDescent="0.3">
      <c r="A17" s="31" t="s">
        <v>7</v>
      </c>
      <c r="B17" s="51">
        <v>81793146560</v>
      </c>
      <c r="C17" s="33" t="s">
        <v>1</v>
      </c>
      <c r="D17" s="34" t="s">
        <v>8</v>
      </c>
      <c r="E17" s="35">
        <v>122.81</v>
      </c>
      <c r="G17" s="22"/>
    </row>
    <row r="18" spans="1:7" s="2" customFormat="1" ht="40.5" customHeight="1" x14ac:dyDescent="0.3">
      <c r="A18" s="31" t="s">
        <v>7</v>
      </c>
      <c r="B18" s="61">
        <v>81793146560</v>
      </c>
      <c r="C18" s="33" t="s">
        <v>1</v>
      </c>
      <c r="D18" s="34" t="s">
        <v>18</v>
      </c>
      <c r="E18" s="35">
        <v>0.44</v>
      </c>
      <c r="G18" s="22"/>
    </row>
    <row r="19" spans="1:7" s="2" customFormat="1" ht="40.5" customHeight="1" x14ac:dyDescent="0.3">
      <c r="A19" s="14" t="s">
        <v>42</v>
      </c>
      <c r="B19" s="10">
        <v>63073332379</v>
      </c>
      <c r="C19" s="5" t="s">
        <v>1</v>
      </c>
      <c r="D19" s="5" t="s">
        <v>9</v>
      </c>
      <c r="E19" s="12">
        <v>381.24</v>
      </c>
      <c r="G19" s="22"/>
    </row>
    <row r="20" spans="1:7" s="2" customFormat="1" ht="40.5" customHeight="1" x14ac:dyDescent="0.3">
      <c r="A20" s="14" t="s">
        <v>42</v>
      </c>
      <c r="B20" s="10">
        <v>63073332379</v>
      </c>
      <c r="C20" s="5" t="s">
        <v>1</v>
      </c>
      <c r="D20" s="34" t="s">
        <v>18</v>
      </c>
      <c r="E20" s="12">
        <v>0.37</v>
      </c>
      <c r="G20" s="22"/>
    </row>
    <row r="21" spans="1:7" s="2" customFormat="1" ht="36.75" customHeight="1" x14ac:dyDescent="0.3">
      <c r="A21" s="49" t="s">
        <v>48</v>
      </c>
      <c r="B21" s="32">
        <v>41317489366</v>
      </c>
      <c r="C21" s="33" t="s">
        <v>2</v>
      </c>
      <c r="D21" s="33" t="s">
        <v>9</v>
      </c>
      <c r="E21" s="35">
        <v>475.86</v>
      </c>
      <c r="G21" s="22"/>
    </row>
    <row r="22" spans="1:7" s="2" customFormat="1" ht="48" customHeight="1" x14ac:dyDescent="0.3">
      <c r="A22" s="49" t="s">
        <v>46</v>
      </c>
      <c r="B22" s="32">
        <v>24796394086</v>
      </c>
      <c r="C22" s="33" t="s">
        <v>1</v>
      </c>
      <c r="D22" s="34" t="s">
        <v>47</v>
      </c>
      <c r="E22" s="35">
        <v>55</v>
      </c>
      <c r="G22" s="22"/>
    </row>
    <row r="23" spans="1:7" s="2" customFormat="1" ht="33.75" customHeight="1" x14ac:dyDescent="0.3">
      <c r="A23" s="31" t="s">
        <v>89</v>
      </c>
      <c r="B23" s="51">
        <v>7050020154</v>
      </c>
      <c r="C23" s="33" t="s">
        <v>35</v>
      </c>
      <c r="D23" s="33" t="s">
        <v>9</v>
      </c>
      <c r="E23" s="35">
        <v>7276.5</v>
      </c>
      <c r="G23" s="22"/>
    </row>
    <row r="24" spans="1:7" s="2" customFormat="1" ht="33.75" customHeight="1" x14ac:dyDescent="0.3">
      <c r="A24" s="14" t="s">
        <v>66</v>
      </c>
      <c r="B24" s="10">
        <v>97908240621</v>
      </c>
      <c r="C24" s="5" t="s">
        <v>2</v>
      </c>
      <c r="D24" s="11" t="s">
        <v>17</v>
      </c>
      <c r="E24" s="12">
        <v>52.43</v>
      </c>
      <c r="G24" s="22"/>
    </row>
    <row r="25" spans="1:7" s="2" customFormat="1" ht="33.75" customHeight="1" x14ac:dyDescent="0.3">
      <c r="A25" s="31" t="s">
        <v>69</v>
      </c>
      <c r="B25" s="32">
        <v>97490844200</v>
      </c>
      <c r="C25" s="33" t="s">
        <v>35</v>
      </c>
      <c r="D25" s="34" t="s">
        <v>62</v>
      </c>
      <c r="E25" s="35">
        <v>45.7</v>
      </c>
      <c r="G25" s="22"/>
    </row>
    <row r="26" spans="1:7" s="2" customFormat="1" ht="85.5" customHeight="1" x14ac:dyDescent="0.3">
      <c r="A26" s="49" t="s">
        <v>44</v>
      </c>
      <c r="B26" s="32">
        <v>76860791838</v>
      </c>
      <c r="C26" s="33" t="s">
        <v>29</v>
      </c>
      <c r="D26" s="34" t="s">
        <v>45</v>
      </c>
      <c r="E26" s="35">
        <v>249.63</v>
      </c>
      <c r="G26" s="22"/>
    </row>
    <row r="27" spans="1:7" s="2" customFormat="1" ht="48.75" customHeight="1" x14ac:dyDescent="0.3">
      <c r="A27" s="31" t="s">
        <v>51</v>
      </c>
      <c r="B27" s="51">
        <v>78344221376</v>
      </c>
      <c r="C27" s="33" t="s">
        <v>52</v>
      </c>
      <c r="D27" s="34" t="s">
        <v>47</v>
      </c>
      <c r="E27" s="35">
        <v>21.51</v>
      </c>
      <c r="G27" s="22"/>
    </row>
    <row r="28" spans="1:7" s="2" customFormat="1" ht="51.75" customHeight="1" x14ac:dyDescent="0.3">
      <c r="A28" s="31" t="s">
        <v>69</v>
      </c>
      <c r="B28" s="32">
        <v>97490844200</v>
      </c>
      <c r="C28" s="33" t="s">
        <v>35</v>
      </c>
      <c r="D28" s="34" t="s">
        <v>62</v>
      </c>
      <c r="E28" s="35">
        <v>15.1</v>
      </c>
      <c r="G28" s="22"/>
    </row>
    <row r="29" spans="1:7" s="2" customFormat="1" ht="33.9" customHeight="1" x14ac:dyDescent="0.3">
      <c r="A29" s="31" t="s">
        <v>70</v>
      </c>
      <c r="B29" s="32">
        <v>54361842913</v>
      </c>
      <c r="C29" s="33" t="s">
        <v>35</v>
      </c>
      <c r="D29" s="34" t="s">
        <v>47</v>
      </c>
      <c r="E29" s="35">
        <v>6.64</v>
      </c>
      <c r="G29" s="22"/>
    </row>
    <row r="30" spans="1:7" s="2" customFormat="1" ht="33.9" customHeight="1" x14ac:dyDescent="0.3">
      <c r="A30" s="49" t="s">
        <v>44</v>
      </c>
      <c r="B30" s="32">
        <v>76860791838</v>
      </c>
      <c r="C30" s="33" t="s">
        <v>29</v>
      </c>
      <c r="D30" s="34" t="s">
        <v>45</v>
      </c>
      <c r="E30" s="35">
        <v>139.11000000000001</v>
      </c>
      <c r="G30" s="22"/>
    </row>
    <row r="31" spans="1:7" s="2" customFormat="1" ht="33.9" customHeight="1" x14ac:dyDescent="0.3">
      <c r="A31" s="31" t="s">
        <v>90</v>
      </c>
      <c r="B31" s="32">
        <v>46241952013</v>
      </c>
      <c r="C31" s="33" t="s">
        <v>35</v>
      </c>
      <c r="D31" s="34" t="s">
        <v>17</v>
      </c>
      <c r="E31" s="35">
        <v>262.25</v>
      </c>
      <c r="G31" s="22"/>
    </row>
    <row r="32" spans="1:7" s="2" customFormat="1" ht="77.25" customHeight="1" x14ac:dyDescent="0.3">
      <c r="A32" s="7" t="s">
        <v>39</v>
      </c>
      <c r="B32" s="10">
        <v>43965974818</v>
      </c>
      <c r="C32" s="5" t="s">
        <v>1</v>
      </c>
      <c r="D32" s="5" t="s">
        <v>9</v>
      </c>
      <c r="E32" s="12">
        <v>24.08</v>
      </c>
      <c r="G32" s="22"/>
    </row>
    <row r="33" spans="1:7" s="2" customFormat="1" ht="33.9" customHeight="1" x14ac:dyDescent="0.3">
      <c r="A33" s="7" t="s">
        <v>39</v>
      </c>
      <c r="B33" s="10">
        <v>43965974818</v>
      </c>
      <c r="C33" s="5" t="s">
        <v>1</v>
      </c>
      <c r="D33" s="34" t="s">
        <v>18</v>
      </c>
      <c r="E33" s="12">
        <v>0.01</v>
      </c>
      <c r="G33" s="22"/>
    </row>
    <row r="34" spans="1:7" s="2" customFormat="1" ht="33.9" customHeight="1" x14ac:dyDescent="0.3">
      <c r="A34" s="49" t="s">
        <v>48</v>
      </c>
      <c r="B34" s="32">
        <v>41317489366</v>
      </c>
      <c r="C34" s="33" t="s">
        <v>2</v>
      </c>
      <c r="D34" s="33" t="s">
        <v>9</v>
      </c>
      <c r="E34" s="35">
        <v>11.92</v>
      </c>
      <c r="G34" s="22"/>
    </row>
    <row r="35" spans="1:7" s="2" customFormat="1" ht="33.9" customHeight="1" x14ac:dyDescent="0.3">
      <c r="A35" s="49" t="s">
        <v>48</v>
      </c>
      <c r="B35" s="32">
        <v>41317489366</v>
      </c>
      <c r="C35" s="33" t="s">
        <v>2</v>
      </c>
      <c r="D35" s="33" t="s">
        <v>9</v>
      </c>
      <c r="E35" s="35">
        <v>284.08</v>
      </c>
      <c r="G35" s="22"/>
    </row>
    <row r="36" spans="1:7" s="2" customFormat="1" ht="33.9" customHeight="1" x14ac:dyDescent="0.3">
      <c r="A36" s="49" t="s">
        <v>48</v>
      </c>
      <c r="B36" s="32">
        <v>41317489366</v>
      </c>
      <c r="C36" s="33" t="s">
        <v>2</v>
      </c>
      <c r="D36" s="33" t="s">
        <v>9</v>
      </c>
      <c r="E36" s="35">
        <v>66.900000000000006</v>
      </c>
      <c r="G36" s="22"/>
    </row>
    <row r="37" spans="1:7" s="2" customFormat="1" ht="33.9" customHeight="1" x14ac:dyDescent="0.3">
      <c r="A37" s="31" t="s">
        <v>7</v>
      </c>
      <c r="B37" s="51">
        <v>81793146560</v>
      </c>
      <c r="C37" s="33" t="s">
        <v>1</v>
      </c>
      <c r="D37" s="34" t="s">
        <v>8</v>
      </c>
      <c r="E37" s="35">
        <v>11.61</v>
      </c>
      <c r="G37" s="22"/>
    </row>
    <row r="38" spans="1:7" s="2" customFormat="1" ht="33.9" customHeight="1" x14ac:dyDescent="0.3">
      <c r="A38" s="31" t="s">
        <v>7</v>
      </c>
      <c r="B38" s="61">
        <v>81793146560</v>
      </c>
      <c r="C38" s="33" t="s">
        <v>1</v>
      </c>
      <c r="D38" s="34" t="s">
        <v>18</v>
      </c>
      <c r="E38" s="35">
        <v>0.05</v>
      </c>
      <c r="G38" s="22"/>
    </row>
    <row r="39" spans="1:7" s="2" customFormat="1" ht="33.9" customHeight="1" x14ac:dyDescent="0.3">
      <c r="A39" s="49" t="s">
        <v>41</v>
      </c>
      <c r="B39" s="32">
        <v>94111057103</v>
      </c>
      <c r="C39" s="33" t="s">
        <v>2</v>
      </c>
      <c r="D39" s="34" t="s">
        <v>17</v>
      </c>
      <c r="E39" s="35">
        <v>125</v>
      </c>
      <c r="G39" s="22"/>
    </row>
    <row r="40" spans="1:7" s="2" customFormat="1" ht="62.25" customHeight="1" x14ac:dyDescent="0.3">
      <c r="A40" s="31" t="s">
        <v>40</v>
      </c>
      <c r="B40" s="32">
        <v>96537643037</v>
      </c>
      <c r="C40" s="33" t="s">
        <v>35</v>
      </c>
      <c r="D40" s="34" t="s">
        <v>6</v>
      </c>
      <c r="E40" s="35">
        <v>1.7</v>
      </c>
      <c r="G40" s="22"/>
    </row>
    <row r="41" spans="1:7" s="2" customFormat="1" ht="44.25" customHeight="1" x14ac:dyDescent="0.3">
      <c r="A41" s="31" t="s">
        <v>40</v>
      </c>
      <c r="B41" s="32">
        <v>96537643037</v>
      </c>
      <c r="C41" s="33" t="s">
        <v>35</v>
      </c>
      <c r="D41" s="34" t="s">
        <v>6</v>
      </c>
      <c r="E41" s="35">
        <v>29.43</v>
      </c>
      <c r="G41" s="22"/>
    </row>
    <row r="42" spans="1:7" s="2" customFormat="1" ht="79.5" customHeight="1" x14ac:dyDescent="0.3">
      <c r="A42" s="31" t="s">
        <v>40</v>
      </c>
      <c r="B42" s="32">
        <v>96537643037</v>
      </c>
      <c r="C42" s="33" t="s">
        <v>35</v>
      </c>
      <c r="D42" s="34" t="s">
        <v>6</v>
      </c>
      <c r="E42" s="35">
        <v>7.54</v>
      </c>
      <c r="G42" s="22"/>
    </row>
    <row r="43" spans="1:7" s="2" customFormat="1" ht="33.9" customHeight="1" x14ac:dyDescent="0.3">
      <c r="A43" s="31" t="s">
        <v>40</v>
      </c>
      <c r="B43" s="32">
        <v>96537643037</v>
      </c>
      <c r="C43" s="33" t="s">
        <v>35</v>
      </c>
      <c r="D43" s="34" t="s">
        <v>6</v>
      </c>
      <c r="E43" s="35">
        <v>3.16</v>
      </c>
      <c r="G43" s="22"/>
    </row>
    <row r="44" spans="1:7" s="16" customFormat="1" ht="33.9" customHeight="1" x14ac:dyDescent="0.3">
      <c r="A44" s="31" t="s">
        <v>36</v>
      </c>
      <c r="B44" s="32">
        <v>50730247993</v>
      </c>
      <c r="C44" s="33" t="s">
        <v>37</v>
      </c>
      <c r="D44" s="34" t="s">
        <v>6</v>
      </c>
      <c r="E44" s="35">
        <v>15.49</v>
      </c>
      <c r="G44" s="23"/>
    </row>
    <row r="45" spans="1:7" ht="33.9" customHeight="1" x14ac:dyDescent="0.3">
      <c r="A45" s="31" t="s">
        <v>36</v>
      </c>
      <c r="B45" s="32">
        <v>50730247993</v>
      </c>
      <c r="C45" s="33" t="s">
        <v>37</v>
      </c>
      <c r="D45" s="34" t="s">
        <v>6</v>
      </c>
      <c r="E45" s="35">
        <v>21.1</v>
      </c>
    </row>
    <row r="46" spans="1:7" ht="33.9" customHeight="1" x14ac:dyDescent="0.3">
      <c r="A46" s="7" t="s">
        <v>34</v>
      </c>
      <c r="B46" s="10">
        <v>83363645439</v>
      </c>
      <c r="C46" s="5" t="s">
        <v>35</v>
      </c>
      <c r="D46" s="5" t="s">
        <v>27</v>
      </c>
      <c r="E46" s="12">
        <v>1282.03</v>
      </c>
    </row>
    <row r="47" spans="1:7" ht="33.9" customHeight="1" x14ac:dyDescent="0.3">
      <c r="A47" s="7" t="s">
        <v>25</v>
      </c>
      <c r="B47" s="15">
        <v>44138062462</v>
      </c>
      <c r="C47" s="5" t="s">
        <v>26</v>
      </c>
      <c r="D47" s="5" t="s">
        <v>27</v>
      </c>
      <c r="E47" s="12">
        <v>88.03</v>
      </c>
    </row>
    <row r="48" spans="1:7" ht="33.9" customHeight="1" x14ac:dyDescent="0.3">
      <c r="A48" s="7" t="s">
        <v>34</v>
      </c>
      <c r="B48" s="10">
        <v>83363645439</v>
      </c>
      <c r="C48" s="5" t="s">
        <v>35</v>
      </c>
      <c r="D48" s="5" t="s">
        <v>27</v>
      </c>
      <c r="E48" s="12">
        <v>1080.05</v>
      </c>
    </row>
    <row r="49" spans="1:5" ht="33.9" customHeight="1" x14ac:dyDescent="0.3">
      <c r="A49" s="7" t="s">
        <v>25</v>
      </c>
      <c r="B49" s="15">
        <v>44138062462</v>
      </c>
      <c r="C49" s="5" t="s">
        <v>26</v>
      </c>
      <c r="D49" s="5" t="s">
        <v>27</v>
      </c>
      <c r="E49" s="12">
        <v>165</v>
      </c>
    </row>
    <row r="50" spans="1:5" ht="33.9" customHeight="1" x14ac:dyDescent="0.3">
      <c r="A50" s="31" t="s">
        <v>51</v>
      </c>
      <c r="B50" s="51">
        <v>78344221376</v>
      </c>
      <c r="C50" s="33" t="s">
        <v>52</v>
      </c>
      <c r="D50" s="33" t="s">
        <v>27</v>
      </c>
      <c r="E50" s="35">
        <v>1340.51</v>
      </c>
    </row>
    <row r="51" spans="1:5" ht="33.9" customHeight="1" x14ac:dyDescent="0.3">
      <c r="A51" s="7" t="s">
        <v>30</v>
      </c>
      <c r="B51" s="10">
        <v>70427199569</v>
      </c>
      <c r="C51" s="5" t="s">
        <v>31</v>
      </c>
      <c r="D51" s="5" t="s">
        <v>27</v>
      </c>
      <c r="E51" s="12">
        <v>75.25</v>
      </c>
    </row>
    <row r="52" spans="1:5" ht="33.9" customHeight="1" x14ac:dyDescent="0.3">
      <c r="A52" s="7" t="s">
        <v>25</v>
      </c>
      <c r="B52" s="15">
        <v>44138062462</v>
      </c>
      <c r="C52" s="5" t="s">
        <v>26</v>
      </c>
      <c r="D52" s="5" t="s">
        <v>27</v>
      </c>
      <c r="E52" s="12">
        <v>125.06</v>
      </c>
    </row>
    <row r="53" spans="1:5" ht="33.9" customHeight="1" x14ac:dyDescent="0.3">
      <c r="A53" s="7" t="s">
        <v>78</v>
      </c>
      <c r="B53" s="15">
        <v>95970838122</v>
      </c>
      <c r="C53" s="5" t="s">
        <v>35</v>
      </c>
      <c r="D53" s="5" t="s">
        <v>27</v>
      </c>
      <c r="E53" s="12">
        <v>15.25</v>
      </c>
    </row>
    <row r="54" spans="1:5" ht="33.9" customHeight="1" x14ac:dyDescent="0.3">
      <c r="A54" s="31" t="s">
        <v>32</v>
      </c>
      <c r="B54" s="32">
        <v>18928523252</v>
      </c>
      <c r="C54" s="33" t="s">
        <v>33</v>
      </c>
      <c r="D54" s="33" t="s">
        <v>27</v>
      </c>
      <c r="E54" s="35">
        <v>248.03</v>
      </c>
    </row>
    <row r="55" spans="1:5" ht="33.9" customHeight="1" x14ac:dyDescent="0.3">
      <c r="A55" s="31" t="s">
        <v>32</v>
      </c>
      <c r="B55" s="32">
        <v>18928523252</v>
      </c>
      <c r="C55" s="33" t="s">
        <v>33</v>
      </c>
      <c r="D55" s="33" t="s">
        <v>27</v>
      </c>
      <c r="E55" s="35">
        <v>24.24</v>
      </c>
    </row>
    <row r="56" spans="1:5" ht="33.9" customHeight="1" x14ac:dyDescent="0.3">
      <c r="A56" s="7" t="s">
        <v>78</v>
      </c>
      <c r="B56" s="15">
        <v>95970838122</v>
      </c>
      <c r="C56" s="5" t="s">
        <v>35</v>
      </c>
      <c r="D56" s="5" t="s">
        <v>27</v>
      </c>
      <c r="E56" s="12">
        <v>45.5</v>
      </c>
    </row>
    <row r="57" spans="1:5" ht="33.9" customHeight="1" x14ac:dyDescent="0.3">
      <c r="A57" s="49" t="s">
        <v>91</v>
      </c>
      <c r="B57" s="32">
        <v>69863470363</v>
      </c>
      <c r="C57" s="33" t="s">
        <v>92</v>
      </c>
      <c r="D57" s="34" t="s">
        <v>18</v>
      </c>
      <c r="E57" s="35">
        <v>40.64</v>
      </c>
    </row>
    <row r="58" spans="1:5" ht="33.9" customHeight="1" x14ac:dyDescent="0.3">
      <c r="A58" s="49" t="s">
        <v>93</v>
      </c>
      <c r="B58" s="32">
        <v>69437418027</v>
      </c>
      <c r="C58" s="33" t="s">
        <v>1</v>
      </c>
      <c r="D58" s="34" t="s">
        <v>18</v>
      </c>
      <c r="E58" s="35">
        <v>75.83</v>
      </c>
    </row>
    <row r="59" spans="1:5" ht="33.9" customHeight="1" x14ac:dyDescent="0.3">
      <c r="A59" s="14" t="s">
        <v>49</v>
      </c>
      <c r="B59" s="10">
        <v>14506572540</v>
      </c>
      <c r="C59" s="5" t="s">
        <v>1</v>
      </c>
      <c r="D59" s="5" t="s">
        <v>54</v>
      </c>
      <c r="E59" s="12">
        <v>327.04000000000002</v>
      </c>
    </row>
    <row r="60" spans="1:5" ht="33.9" customHeight="1" x14ac:dyDescent="0.3">
      <c r="A60" s="49" t="s">
        <v>94</v>
      </c>
      <c r="B60" s="32">
        <v>55297624455</v>
      </c>
      <c r="C60" s="33" t="s">
        <v>35</v>
      </c>
      <c r="D60" s="34" t="s">
        <v>47</v>
      </c>
      <c r="E60" s="35">
        <v>112.15</v>
      </c>
    </row>
    <row r="61" spans="1:5" ht="33.9" customHeight="1" x14ac:dyDescent="0.3">
      <c r="A61" s="31" t="s">
        <v>51</v>
      </c>
      <c r="B61" s="51">
        <v>78344221376</v>
      </c>
      <c r="C61" s="33" t="s">
        <v>52</v>
      </c>
      <c r="D61" s="34" t="s">
        <v>47</v>
      </c>
      <c r="E61" s="35">
        <v>1.79</v>
      </c>
    </row>
    <row r="62" spans="1:5" ht="33.9" customHeight="1" x14ac:dyDescent="0.3">
      <c r="A62" s="62" t="s">
        <v>68</v>
      </c>
      <c r="B62" s="63">
        <v>64546066176</v>
      </c>
      <c r="C62" s="64" t="s">
        <v>1</v>
      </c>
      <c r="D62" s="34" t="s">
        <v>47</v>
      </c>
      <c r="E62" s="35">
        <v>61.7</v>
      </c>
    </row>
    <row r="63" spans="1:5" ht="33.9" customHeight="1" x14ac:dyDescent="0.3">
      <c r="A63" s="49" t="s">
        <v>95</v>
      </c>
      <c r="B63" s="32">
        <v>69440520360</v>
      </c>
      <c r="C63" s="33" t="s">
        <v>35</v>
      </c>
      <c r="D63" s="34" t="s">
        <v>17</v>
      </c>
      <c r="E63" s="35">
        <v>16</v>
      </c>
    </row>
    <row r="64" spans="1:5" ht="33.9" customHeight="1" x14ac:dyDescent="0.3">
      <c r="A64" s="49" t="s">
        <v>96</v>
      </c>
      <c r="B64" s="32">
        <v>91380369083</v>
      </c>
      <c r="C64" s="33" t="s">
        <v>1</v>
      </c>
      <c r="D64" s="34" t="s">
        <v>62</v>
      </c>
      <c r="E64" s="35">
        <v>38.19</v>
      </c>
    </row>
    <row r="65" spans="1:5" ht="33.9" customHeight="1" x14ac:dyDescent="0.3">
      <c r="A65" s="25" t="s">
        <v>53</v>
      </c>
      <c r="B65" s="10"/>
      <c r="C65" s="5"/>
      <c r="D65" s="5"/>
      <c r="E65" s="26">
        <f>SUM(E7:E64)</f>
        <v>90691.349999999977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10 C11:D11 A10:A11">
    <cfRule type="expression" dxfId="2007" priority="425">
      <formula>MOD(ROW(),2)=0</formula>
    </cfRule>
  </conditionalFormatting>
  <conditionalFormatting sqref="E7:E11">
    <cfRule type="expression" dxfId="2006" priority="422">
      <formula>MOD(ROW(),2)=0</formula>
    </cfRule>
    <cfRule type="expression" dxfId="2005" priority="423">
      <formula>MOD(ROW(),2)=1</formula>
    </cfRule>
  </conditionalFormatting>
  <conditionalFormatting sqref="A23">
    <cfRule type="expression" dxfId="2004" priority="390">
      <formula>MOD(ROW(),2)=0</formula>
    </cfRule>
  </conditionalFormatting>
  <conditionalFormatting sqref="C23">
    <cfRule type="expression" dxfId="2003" priority="391">
      <formula>MOD(ROW(),2)=0</formula>
    </cfRule>
  </conditionalFormatting>
  <conditionalFormatting sqref="E23">
    <cfRule type="expression" dxfId="2002" priority="388">
      <formula>MOD(ROW(),2)=0</formula>
    </cfRule>
    <cfRule type="expression" dxfId="2001" priority="389">
      <formula>MOD(ROW(),2)=1</formula>
    </cfRule>
  </conditionalFormatting>
  <conditionalFormatting sqref="A31:C31">
    <cfRule type="expression" dxfId="2000" priority="365">
      <formula>MOD(ROW(),2)=0</formula>
    </cfRule>
  </conditionalFormatting>
  <conditionalFormatting sqref="E31">
    <cfRule type="expression" dxfId="1999" priority="363">
      <formula>MOD(ROW(),2)=0</formula>
    </cfRule>
    <cfRule type="expression" dxfId="1998" priority="364">
      <formula>MOD(ROW(),2)=1</formula>
    </cfRule>
  </conditionalFormatting>
  <conditionalFormatting sqref="A63:C63">
    <cfRule type="expression" dxfId="1997" priority="260">
      <formula>MOD(ROW(),2)=0</formula>
    </cfRule>
  </conditionalFormatting>
  <conditionalFormatting sqref="E63">
    <cfRule type="expression" dxfId="1996" priority="258">
      <formula>MOD(ROW(),2)=0</formula>
    </cfRule>
    <cfRule type="expression" dxfId="1995" priority="259">
      <formula>MOD(ROW(),2)=1</formula>
    </cfRule>
  </conditionalFormatting>
  <conditionalFormatting sqref="A64:C64">
    <cfRule type="expression" dxfId="1994" priority="255">
      <formula>MOD(ROW(),2)=0</formula>
    </cfRule>
  </conditionalFormatting>
  <conditionalFormatting sqref="A58:C58">
    <cfRule type="expression" dxfId="1993" priority="281">
      <formula>MOD(ROW(),2)=0</formula>
    </cfRule>
  </conditionalFormatting>
  <conditionalFormatting sqref="A60:C60">
    <cfRule type="expression" dxfId="1992" priority="273">
      <formula>MOD(ROW(),2)=0</formula>
    </cfRule>
  </conditionalFormatting>
  <conditionalFormatting sqref="A57:C57">
    <cfRule type="expression" dxfId="1991" priority="286">
      <formula>MOD(ROW(),2)=0</formula>
    </cfRule>
  </conditionalFormatting>
  <conditionalFormatting sqref="E57">
    <cfRule type="expression" dxfId="1990" priority="284">
      <formula>MOD(ROW(),2)=0</formula>
    </cfRule>
    <cfRule type="expression" dxfId="1989" priority="285">
      <formula>MOD(ROW(),2)=1</formula>
    </cfRule>
  </conditionalFormatting>
  <conditionalFormatting sqref="E58">
    <cfRule type="expression" dxfId="1988" priority="279">
      <formula>MOD(ROW(),2)=0</formula>
    </cfRule>
    <cfRule type="expression" dxfId="1987" priority="280">
      <formula>MOD(ROW(),2)=1</formula>
    </cfRule>
  </conditionalFormatting>
  <conditionalFormatting sqref="E60">
    <cfRule type="expression" dxfId="1986" priority="271">
      <formula>MOD(ROW(),2)=0</formula>
    </cfRule>
    <cfRule type="expression" dxfId="1985" priority="272">
      <formula>MOD(ROW(),2)=1</formula>
    </cfRule>
  </conditionalFormatting>
  <conditionalFormatting sqref="A62:C62">
    <cfRule type="expression" dxfId="1984" priority="265">
      <formula>MOD(ROW(),2)=0</formula>
    </cfRule>
  </conditionalFormatting>
  <conditionalFormatting sqref="E62">
    <cfRule type="expression" dxfId="1983" priority="263">
      <formula>MOD(ROW(),2)=0</formula>
    </cfRule>
    <cfRule type="expression" dxfId="1982" priority="264">
      <formula>MOD(ROW(),2)=1</formula>
    </cfRule>
  </conditionalFormatting>
  <conditionalFormatting sqref="E64">
    <cfRule type="expression" dxfId="1981" priority="253">
      <formula>MOD(ROW(),2)=0</formula>
    </cfRule>
    <cfRule type="expression" dxfId="1980" priority="254">
      <formula>MOD(ROW(),2)=1</formula>
    </cfRule>
  </conditionalFormatting>
  <conditionalFormatting sqref="A65:C65">
    <cfRule type="expression" dxfId="1979" priority="186">
      <formula>MOD(ROW(),2)=0</formula>
    </cfRule>
  </conditionalFormatting>
  <conditionalFormatting sqref="E65">
    <cfRule type="expression" dxfId="1978" priority="184">
      <formula>MOD(ROW(),2)=0</formula>
    </cfRule>
    <cfRule type="expression" dxfId="1977" priority="185">
      <formula>MOD(ROW(),2)=1</formula>
    </cfRule>
  </conditionalFormatting>
  <conditionalFormatting sqref="D65">
    <cfRule type="expression" dxfId="1976" priority="183">
      <formula>MOD(ROW(),2)=0</formula>
    </cfRule>
  </conditionalFormatting>
  <conditionalFormatting sqref="A12:D14">
    <cfRule type="expression" dxfId="1975" priority="182">
      <formula>MOD(ROW(),2)=0</formula>
    </cfRule>
  </conditionalFormatting>
  <conditionalFormatting sqref="E12:E14">
    <cfRule type="expression" dxfId="1974" priority="180">
      <formula>MOD(ROW(),2)=0</formula>
    </cfRule>
    <cfRule type="expression" dxfId="1973" priority="181">
      <formula>MOD(ROW(),2)=1</formula>
    </cfRule>
  </conditionalFormatting>
  <conditionalFormatting sqref="A15:D15">
    <cfRule type="expression" dxfId="1972" priority="179">
      <formula>MOD(ROW(),2)=0</formula>
    </cfRule>
  </conditionalFormatting>
  <conditionalFormatting sqref="E15">
    <cfRule type="expression" dxfId="1971" priority="177">
      <formula>MOD(ROW(),2)=0</formula>
    </cfRule>
    <cfRule type="expression" dxfId="1970" priority="178">
      <formula>MOD(ROW(),2)=1</formula>
    </cfRule>
  </conditionalFormatting>
  <conditionalFormatting sqref="A16:C16">
    <cfRule type="expression" dxfId="1969" priority="176">
      <formula>MOD(ROW(),2)=0</formula>
    </cfRule>
  </conditionalFormatting>
  <conditionalFormatting sqref="E16">
    <cfRule type="expression" dxfId="1968" priority="174">
      <formula>MOD(ROW(),2)=0</formula>
    </cfRule>
    <cfRule type="expression" dxfId="1967" priority="175">
      <formula>MOD(ROW(),2)=1</formula>
    </cfRule>
  </conditionalFormatting>
  <conditionalFormatting sqref="D16">
    <cfRule type="expression" dxfId="1966" priority="173">
      <formula>MOD(ROW(),2)=0</formula>
    </cfRule>
  </conditionalFormatting>
  <conditionalFormatting sqref="A17">
    <cfRule type="expression" dxfId="1965" priority="171">
      <formula>MOD(ROW(),2)=0</formula>
    </cfRule>
  </conditionalFormatting>
  <conditionalFormatting sqref="C17:D17">
    <cfRule type="expression" dxfId="1964" priority="172">
      <formula>MOD(ROW(),2)=0</formula>
    </cfRule>
  </conditionalFormatting>
  <conditionalFormatting sqref="E17">
    <cfRule type="expression" dxfId="1963" priority="169">
      <formula>MOD(ROW(),2)=0</formula>
    </cfRule>
    <cfRule type="expression" dxfId="1962" priority="170">
      <formula>MOD(ROW(),2)=1</formula>
    </cfRule>
  </conditionalFormatting>
  <conditionalFormatting sqref="A18 C18">
    <cfRule type="expression" dxfId="1961" priority="167">
      <formula>MOD(ROW(),2)=0</formula>
    </cfRule>
  </conditionalFormatting>
  <conditionalFormatting sqref="D18">
    <cfRule type="expression" dxfId="1960" priority="168">
      <formula>MOD(ROW(),2)=0</formula>
    </cfRule>
  </conditionalFormatting>
  <conditionalFormatting sqref="E18">
    <cfRule type="expression" dxfId="1959" priority="165">
      <formula>MOD(ROW(),2)=0</formula>
    </cfRule>
    <cfRule type="expression" dxfId="1958" priority="166">
      <formula>MOD(ROW(),2)=1</formula>
    </cfRule>
  </conditionalFormatting>
  <conditionalFormatting sqref="A19:C19">
    <cfRule type="expression" dxfId="1957" priority="164">
      <formula>MOD(ROW(),2)=0</formula>
    </cfRule>
  </conditionalFormatting>
  <conditionalFormatting sqref="E19">
    <cfRule type="expression" dxfId="1956" priority="162">
      <formula>MOD(ROW(),2)=0</formula>
    </cfRule>
    <cfRule type="expression" dxfId="1955" priority="163">
      <formula>MOD(ROW(),2)=1</formula>
    </cfRule>
  </conditionalFormatting>
  <conditionalFormatting sqref="D19">
    <cfRule type="expression" dxfId="1954" priority="161">
      <formula>MOD(ROW(),2)=0</formula>
    </cfRule>
  </conditionalFormatting>
  <conditionalFormatting sqref="A20:C20">
    <cfRule type="expression" dxfId="1953" priority="160">
      <formula>MOD(ROW(),2)=0</formula>
    </cfRule>
  </conditionalFormatting>
  <conditionalFormatting sqref="E20">
    <cfRule type="expression" dxfId="1952" priority="158">
      <formula>MOD(ROW(),2)=0</formula>
    </cfRule>
    <cfRule type="expression" dxfId="1951" priority="159">
      <formula>MOD(ROW(),2)=1</formula>
    </cfRule>
  </conditionalFormatting>
  <conditionalFormatting sqref="D64">
    <cfRule type="expression" dxfId="1950" priority="1">
      <formula>MOD(ROW(),2)=0</formula>
    </cfRule>
  </conditionalFormatting>
  <conditionalFormatting sqref="D20">
    <cfRule type="expression" dxfId="1949" priority="156">
      <formula>MOD(ROW(),2)=0</formula>
    </cfRule>
  </conditionalFormatting>
  <conditionalFormatting sqref="A21:C21">
    <cfRule type="expression" dxfId="1948" priority="155">
      <formula>MOD(ROW(),2)=0</formula>
    </cfRule>
  </conditionalFormatting>
  <conditionalFormatting sqref="E21">
    <cfRule type="expression" dxfId="1947" priority="153">
      <formula>MOD(ROW(),2)=0</formula>
    </cfRule>
    <cfRule type="expression" dxfId="1946" priority="154">
      <formula>MOD(ROW(),2)=1</formula>
    </cfRule>
  </conditionalFormatting>
  <conditionalFormatting sqref="D21">
    <cfRule type="expression" dxfId="1945" priority="152">
      <formula>MOD(ROW(),2)=0</formula>
    </cfRule>
  </conditionalFormatting>
  <conditionalFormatting sqref="A22:C22">
    <cfRule type="expression" dxfId="1944" priority="151">
      <formula>MOD(ROW(),2)=0</formula>
    </cfRule>
  </conditionalFormatting>
  <conditionalFormatting sqref="E22">
    <cfRule type="expression" dxfId="1943" priority="149">
      <formula>MOD(ROW(),2)=0</formula>
    </cfRule>
    <cfRule type="expression" dxfId="1942" priority="150">
      <formula>MOD(ROW(),2)=1</formula>
    </cfRule>
  </conditionalFormatting>
  <conditionalFormatting sqref="D22">
    <cfRule type="expression" dxfId="1941" priority="148">
      <formula>MOD(ROW(),2)=0</formula>
    </cfRule>
  </conditionalFormatting>
  <conditionalFormatting sqref="D23">
    <cfRule type="expression" dxfId="1940" priority="147">
      <formula>MOD(ROW(),2)=0</formula>
    </cfRule>
  </conditionalFormatting>
  <conditionalFormatting sqref="A24:C24">
    <cfRule type="expression" dxfId="1939" priority="146">
      <formula>MOD(ROW(),2)=0</formula>
    </cfRule>
  </conditionalFormatting>
  <conditionalFormatting sqref="E24">
    <cfRule type="expression" dxfId="1938" priority="144">
      <formula>MOD(ROW(),2)=0</formula>
    </cfRule>
    <cfRule type="expression" dxfId="1937" priority="145">
      <formula>MOD(ROW(),2)=1</formula>
    </cfRule>
  </conditionalFormatting>
  <conditionalFormatting sqref="D24">
    <cfRule type="expression" dxfId="1936" priority="143">
      <formula>MOD(ROW(),2)=0</formula>
    </cfRule>
  </conditionalFormatting>
  <conditionalFormatting sqref="D25">
    <cfRule type="expression" dxfId="1935" priority="139">
      <formula>MOD(ROW(),2)=0</formula>
    </cfRule>
  </conditionalFormatting>
  <conditionalFormatting sqref="A25:B25">
    <cfRule type="expression" dxfId="1934" priority="142">
      <formula>MOD(ROW(),2)=0</formula>
    </cfRule>
  </conditionalFormatting>
  <conditionalFormatting sqref="E25">
    <cfRule type="expression" dxfId="1933" priority="140">
      <formula>MOD(ROW(),2)=0</formula>
    </cfRule>
    <cfRule type="expression" dxfId="1932" priority="141">
      <formula>MOD(ROW(),2)=1</formula>
    </cfRule>
  </conditionalFormatting>
  <conditionalFormatting sqref="C25">
    <cfRule type="expression" dxfId="1931" priority="138">
      <formula>MOD(ROW(),2)=0</formula>
    </cfRule>
  </conditionalFormatting>
  <conditionalFormatting sqref="A26:C26">
    <cfRule type="expression" dxfId="1930" priority="137">
      <formula>MOD(ROW(),2)=0</formula>
    </cfRule>
  </conditionalFormatting>
  <conditionalFormatting sqref="E26">
    <cfRule type="expression" dxfId="1929" priority="135">
      <formula>MOD(ROW(),2)=0</formula>
    </cfRule>
    <cfRule type="expression" dxfId="1928" priority="136">
      <formula>MOD(ROW(),2)=1</formula>
    </cfRule>
  </conditionalFormatting>
  <conditionalFormatting sqref="D26">
    <cfRule type="expression" dxfId="1927" priority="134">
      <formula>MOD(ROW(),2)=0</formula>
    </cfRule>
  </conditionalFormatting>
  <conditionalFormatting sqref="A27">
    <cfRule type="expression" dxfId="1926" priority="132">
      <formula>MOD(ROW(),2)=0</formula>
    </cfRule>
  </conditionalFormatting>
  <conditionalFormatting sqref="C27">
    <cfRule type="expression" dxfId="1925" priority="133">
      <formula>MOD(ROW(),2)=0</formula>
    </cfRule>
  </conditionalFormatting>
  <conditionalFormatting sqref="E27">
    <cfRule type="expression" dxfId="1924" priority="130">
      <formula>MOD(ROW(),2)=0</formula>
    </cfRule>
    <cfRule type="expression" dxfId="1923" priority="131">
      <formula>MOD(ROW(),2)=1</formula>
    </cfRule>
  </conditionalFormatting>
  <conditionalFormatting sqref="D27">
    <cfRule type="expression" dxfId="1922" priority="129">
      <formula>MOD(ROW(),2)=0</formula>
    </cfRule>
  </conditionalFormatting>
  <conditionalFormatting sqref="D28">
    <cfRule type="expression" dxfId="1921" priority="125">
      <formula>MOD(ROW(),2)=0</formula>
    </cfRule>
  </conditionalFormatting>
  <conditionalFormatting sqref="A28:B28">
    <cfRule type="expression" dxfId="1920" priority="128">
      <formula>MOD(ROW(),2)=0</formula>
    </cfRule>
  </conditionalFormatting>
  <conditionalFormatting sqref="E28">
    <cfRule type="expression" dxfId="1919" priority="126">
      <formula>MOD(ROW(),2)=0</formula>
    </cfRule>
    <cfRule type="expression" dxfId="1918" priority="127">
      <formula>MOD(ROW(),2)=1</formula>
    </cfRule>
  </conditionalFormatting>
  <conditionalFormatting sqref="C28">
    <cfRule type="expression" dxfId="1917" priority="124">
      <formula>MOD(ROW(),2)=0</formula>
    </cfRule>
  </conditionalFormatting>
  <conditionalFormatting sqref="A29:B29">
    <cfRule type="expression" dxfId="1916" priority="123">
      <formula>MOD(ROW(),2)=0</formula>
    </cfRule>
  </conditionalFormatting>
  <conditionalFormatting sqref="E29">
    <cfRule type="expression" dxfId="1915" priority="121">
      <formula>MOD(ROW(),2)=0</formula>
    </cfRule>
    <cfRule type="expression" dxfId="1914" priority="122">
      <formula>MOD(ROW(),2)=1</formula>
    </cfRule>
  </conditionalFormatting>
  <conditionalFormatting sqref="C29">
    <cfRule type="expression" dxfId="1913" priority="120">
      <formula>MOD(ROW(),2)=0</formula>
    </cfRule>
  </conditionalFormatting>
  <conditionalFormatting sqref="D29">
    <cfRule type="expression" dxfId="1912" priority="118">
      <formula>MOD(ROW(),2)=0</formula>
    </cfRule>
  </conditionalFormatting>
  <conditionalFormatting sqref="A30:C30">
    <cfRule type="expression" dxfId="1911" priority="117">
      <formula>MOD(ROW(),2)=0</formula>
    </cfRule>
  </conditionalFormatting>
  <conditionalFormatting sqref="E30">
    <cfRule type="expression" dxfId="1910" priority="115">
      <formula>MOD(ROW(),2)=0</formula>
    </cfRule>
    <cfRule type="expression" dxfId="1909" priority="116">
      <formula>MOD(ROW(),2)=1</formula>
    </cfRule>
  </conditionalFormatting>
  <conditionalFormatting sqref="D30">
    <cfRule type="expression" dxfId="1908" priority="114">
      <formula>MOD(ROW(),2)=0</formula>
    </cfRule>
  </conditionalFormatting>
  <conditionalFormatting sqref="D31">
    <cfRule type="expression" dxfId="1907" priority="113">
      <formula>MOD(ROW(),2)=0</formula>
    </cfRule>
  </conditionalFormatting>
  <conditionalFormatting sqref="A32:C32">
    <cfRule type="expression" dxfId="1906" priority="112">
      <formula>MOD(ROW(),2)=0</formula>
    </cfRule>
  </conditionalFormatting>
  <conditionalFormatting sqref="E32">
    <cfRule type="expression" dxfId="1905" priority="110">
      <formula>MOD(ROW(),2)=0</formula>
    </cfRule>
    <cfRule type="expression" dxfId="1904" priority="111">
      <formula>MOD(ROW(),2)=1</formula>
    </cfRule>
  </conditionalFormatting>
  <conditionalFormatting sqref="D32">
    <cfRule type="expression" dxfId="1903" priority="109">
      <formula>MOD(ROW(),2)=0</formula>
    </cfRule>
  </conditionalFormatting>
  <conditionalFormatting sqref="A33:C33">
    <cfRule type="expression" dxfId="1902" priority="108">
      <formula>MOD(ROW(),2)=0</formula>
    </cfRule>
  </conditionalFormatting>
  <conditionalFormatting sqref="E33">
    <cfRule type="expression" dxfId="1901" priority="106">
      <formula>MOD(ROW(),2)=0</formula>
    </cfRule>
    <cfRule type="expression" dxfId="1900" priority="107">
      <formula>MOD(ROW(),2)=1</formula>
    </cfRule>
  </conditionalFormatting>
  <conditionalFormatting sqref="D33">
    <cfRule type="expression" dxfId="1899" priority="104">
      <formula>MOD(ROW(),2)=0</formula>
    </cfRule>
  </conditionalFormatting>
  <conditionalFormatting sqref="A34:C34">
    <cfRule type="expression" dxfId="1898" priority="103">
      <formula>MOD(ROW(),2)=0</formula>
    </cfRule>
  </conditionalFormatting>
  <conditionalFormatting sqref="E34">
    <cfRule type="expression" dxfId="1897" priority="101">
      <formula>MOD(ROW(),2)=0</formula>
    </cfRule>
    <cfRule type="expression" dxfId="1896" priority="102">
      <formula>MOD(ROW(),2)=1</formula>
    </cfRule>
  </conditionalFormatting>
  <conditionalFormatting sqref="D34">
    <cfRule type="expression" dxfId="1895" priority="100">
      <formula>MOD(ROW(),2)=0</formula>
    </cfRule>
  </conditionalFormatting>
  <conditionalFormatting sqref="A35:C35">
    <cfRule type="expression" dxfId="1894" priority="99">
      <formula>MOD(ROW(),2)=0</formula>
    </cfRule>
  </conditionalFormatting>
  <conditionalFormatting sqref="E35">
    <cfRule type="expression" dxfId="1893" priority="97">
      <formula>MOD(ROW(),2)=0</formula>
    </cfRule>
    <cfRule type="expression" dxfId="1892" priority="98">
      <formula>MOD(ROW(),2)=1</formula>
    </cfRule>
  </conditionalFormatting>
  <conditionalFormatting sqref="D35">
    <cfRule type="expression" dxfId="1891" priority="96">
      <formula>MOD(ROW(),2)=0</formula>
    </cfRule>
  </conditionalFormatting>
  <conditionalFormatting sqref="A36:C36">
    <cfRule type="expression" dxfId="1890" priority="95">
      <formula>MOD(ROW(),2)=0</formula>
    </cfRule>
  </conditionalFormatting>
  <conditionalFormatting sqref="E36">
    <cfRule type="expression" dxfId="1889" priority="93">
      <formula>MOD(ROW(),2)=0</formula>
    </cfRule>
    <cfRule type="expression" dxfId="1888" priority="94">
      <formula>MOD(ROW(),2)=1</formula>
    </cfRule>
  </conditionalFormatting>
  <conditionalFormatting sqref="D36">
    <cfRule type="expression" dxfId="1887" priority="92">
      <formula>MOD(ROW(),2)=0</formula>
    </cfRule>
  </conditionalFormatting>
  <conditionalFormatting sqref="A37">
    <cfRule type="expression" dxfId="1886" priority="90">
      <formula>MOD(ROW(),2)=0</formula>
    </cfRule>
  </conditionalFormatting>
  <conditionalFormatting sqref="C37:D37">
    <cfRule type="expression" dxfId="1885" priority="91">
      <formula>MOD(ROW(),2)=0</formula>
    </cfRule>
  </conditionalFormatting>
  <conditionalFormatting sqref="E37">
    <cfRule type="expression" dxfId="1884" priority="88">
      <formula>MOD(ROW(),2)=0</formula>
    </cfRule>
    <cfRule type="expression" dxfId="1883" priority="89">
      <formula>MOD(ROW(),2)=1</formula>
    </cfRule>
  </conditionalFormatting>
  <conditionalFormatting sqref="A38 C38">
    <cfRule type="expression" dxfId="1882" priority="86">
      <formula>MOD(ROW(),2)=0</formula>
    </cfRule>
  </conditionalFormatting>
  <conditionalFormatting sqref="D38">
    <cfRule type="expression" dxfId="1881" priority="87">
      <formula>MOD(ROW(),2)=0</formula>
    </cfRule>
  </conditionalFormatting>
  <conditionalFormatting sqref="E38">
    <cfRule type="expression" dxfId="1880" priority="84">
      <formula>MOD(ROW(),2)=0</formula>
    </cfRule>
    <cfRule type="expression" dxfId="1879" priority="85">
      <formula>MOD(ROW(),2)=1</formula>
    </cfRule>
  </conditionalFormatting>
  <conditionalFormatting sqref="A39:C39">
    <cfRule type="expression" dxfId="1878" priority="83">
      <formula>MOD(ROW(),2)=0</formula>
    </cfRule>
  </conditionalFormatting>
  <conditionalFormatting sqref="E39">
    <cfRule type="expression" dxfId="1877" priority="81">
      <formula>MOD(ROW(),2)=0</formula>
    </cfRule>
    <cfRule type="expression" dxfId="1876" priority="82">
      <formula>MOD(ROW(),2)=1</formula>
    </cfRule>
  </conditionalFormatting>
  <conditionalFormatting sqref="D39">
    <cfRule type="expression" dxfId="1875" priority="80">
      <formula>MOD(ROW(),2)=0</formula>
    </cfRule>
  </conditionalFormatting>
  <conditionalFormatting sqref="A42:A43">
    <cfRule type="expression" dxfId="1874" priority="76">
      <formula>MOD(ROW(),2)=0</formula>
    </cfRule>
  </conditionalFormatting>
  <conditionalFormatting sqref="A40:D40 A41:C41">
    <cfRule type="expression" dxfId="1873" priority="79">
      <formula>MOD(ROW(),2)=0</formula>
    </cfRule>
  </conditionalFormatting>
  <conditionalFormatting sqref="E40:E43">
    <cfRule type="expression" dxfId="1872" priority="77">
      <formula>MOD(ROW(),2)=0</formula>
    </cfRule>
    <cfRule type="expression" dxfId="1871" priority="78">
      <formula>MOD(ROW(),2)=1</formula>
    </cfRule>
  </conditionalFormatting>
  <conditionalFormatting sqref="D41">
    <cfRule type="expression" dxfId="1870" priority="75">
      <formula>MOD(ROW(),2)=0</formula>
    </cfRule>
  </conditionalFormatting>
  <conditionalFormatting sqref="D42">
    <cfRule type="expression" dxfId="1869" priority="74">
      <formula>MOD(ROW(),2)=0</formula>
    </cfRule>
  </conditionalFormatting>
  <conditionalFormatting sqref="D43">
    <cfRule type="expression" dxfId="1868" priority="73">
      <formula>MOD(ROW(),2)=0</formula>
    </cfRule>
  </conditionalFormatting>
  <conditionalFormatting sqref="C42">
    <cfRule type="expression" dxfId="1867" priority="72">
      <formula>MOD(ROW(),2)=0</formula>
    </cfRule>
  </conditionalFormatting>
  <conditionalFormatting sqref="C43">
    <cfRule type="expression" dxfId="1866" priority="71">
      <formula>MOD(ROW(),2)=0</formula>
    </cfRule>
  </conditionalFormatting>
  <conditionalFormatting sqref="B42">
    <cfRule type="expression" dxfId="1865" priority="70">
      <formula>MOD(ROW(),2)=0</formula>
    </cfRule>
  </conditionalFormatting>
  <conditionalFormatting sqref="B43">
    <cfRule type="expression" dxfId="1864" priority="69">
      <formula>MOD(ROW(),2)=0</formula>
    </cfRule>
  </conditionalFormatting>
  <conditionalFormatting sqref="A44:D44">
    <cfRule type="expression" dxfId="1863" priority="68">
      <formula>MOD(ROW(),2)=0</formula>
    </cfRule>
  </conditionalFormatting>
  <conditionalFormatting sqref="E44">
    <cfRule type="expression" dxfId="1862" priority="66">
      <formula>MOD(ROW(),2)=0</formula>
    </cfRule>
    <cfRule type="expression" dxfId="1861" priority="67">
      <formula>MOD(ROW(),2)=1</formula>
    </cfRule>
  </conditionalFormatting>
  <conditionalFormatting sqref="A45:D45">
    <cfRule type="expression" dxfId="1860" priority="65">
      <formula>MOD(ROW(),2)=0</formula>
    </cfRule>
  </conditionalFormatting>
  <conditionalFormatting sqref="E45">
    <cfRule type="expression" dxfId="1859" priority="63">
      <formula>MOD(ROW(),2)=0</formula>
    </cfRule>
    <cfRule type="expression" dxfId="1858" priority="64">
      <formula>MOD(ROW(),2)=1</formula>
    </cfRule>
  </conditionalFormatting>
  <conditionalFormatting sqref="A46:C46">
    <cfRule type="expression" dxfId="1857" priority="62">
      <formula>MOD(ROW(),2)=0</formula>
    </cfRule>
  </conditionalFormatting>
  <conditionalFormatting sqref="E46">
    <cfRule type="expression" dxfId="1856" priority="60">
      <formula>MOD(ROW(),2)=0</formula>
    </cfRule>
    <cfRule type="expression" dxfId="1855" priority="61">
      <formula>MOD(ROW(),2)=1</formula>
    </cfRule>
  </conditionalFormatting>
  <conditionalFormatting sqref="D46">
    <cfRule type="expression" dxfId="1854" priority="59">
      <formula>MOD(ROW(),2)=0</formula>
    </cfRule>
  </conditionalFormatting>
  <conditionalFormatting sqref="A47">
    <cfRule type="expression" dxfId="1853" priority="57">
      <formula>MOD(ROW(),2)=0</formula>
    </cfRule>
  </conditionalFormatting>
  <conditionalFormatting sqref="C47:D47">
    <cfRule type="expression" dxfId="1852" priority="58">
      <formula>MOD(ROW(),2)=0</formula>
    </cfRule>
  </conditionalFormatting>
  <conditionalFormatting sqref="E47">
    <cfRule type="expression" dxfId="1851" priority="55">
      <formula>MOD(ROW(),2)=0</formula>
    </cfRule>
    <cfRule type="expression" dxfId="1850" priority="56">
      <formula>MOD(ROW(),2)=1</formula>
    </cfRule>
  </conditionalFormatting>
  <conditionalFormatting sqref="A48:C48">
    <cfRule type="expression" dxfId="1849" priority="54">
      <formula>MOD(ROW(),2)=0</formula>
    </cfRule>
  </conditionalFormatting>
  <conditionalFormatting sqref="E48">
    <cfRule type="expression" dxfId="1848" priority="52">
      <formula>MOD(ROW(),2)=0</formula>
    </cfRule>
    <cfRule type="expression" dxfId="1847" priority="53">
      <formula>MOD(ROW(),2)=1</formula>
    </cfRule>
  </conditionalFormatting>
  <conditionalFormatting sqref="D48">
    <cfRule type="expression" dxfId="1846" priority="51">
      <formula>MOD(ROW(),2)=0</formula>
    </cfRule>
  </conditionalFormatting>
  <conditionalFormatting sqref="A49">
    <cfRule type="expression" dxfId="1845" priority="49">
      <formula>MOD(ROW(),2)=0</formula>
    </cfRule>
  </conditionalFormatting>
  <conditionalFormatting sqref="C49:D49">
    <cfRule type="expression" dxfId="1844" priority="50">
      <formula>MOD(ROW(),2)=0</formula>
    </cfRule>
  </conditionalFormatting>
  <conditionalFormatting sqref="E49">
    <cfRule type="expression" dxfId="1843" priority="47">
      <formula>MOD(ROW(),2)=0</formula>
    </cfRule>
    <cfRule type="expression" dxfId="1842" priority="48">
      <formula>MOD(ROW(),2)=1</formula>
    </cfRule>
  </conditionalFormatting>
  <conditionalFormatting sqref="A50">
    <cfRule type="expression" dxfId="1841" priority="45">
      <formula>MOD(ROW(),2)=0</formula>
    </cfRule>
  </conditionalFormatting>
  <conditionalFormatting sqref="C50:D50">
    <cfRule type="expression" dxfId="1840" priority="46">
      <formula>MOD(ROW(),2)=0</formula>
    </cfRule>
  </conditionalFormatting>
  <conditionalFormatting sqref="E50">
    <cfRule type="expression" dxfId="1839" priority="43">
      <formula>MOD(ROW(),2)=0</formula>
    </cfRule>
    <cfRule type="expression" dxfId="1838" priority="44">
      <formula>MOD(ROW(),2)=1</formula>
    </cfRule>
  </conditionalFormatting>
  <conditionalFormatting sqref="A51:C51">
    <cfRule type="expression" dxfId="1837" priority="42">
      <formula>MOD(ROW(),2)=0</formula>
    </cfRule>
  </conditionalFormatting>
  <conditionalFormatting sqref="E51">
    <cfRule type="expression" dxfId="1836" priority="40">
      <formula>MOD(ROW(),2)=0</formula>
    </cfRule>
    <cfRule type="expression" dxfId="1835" priority="41">
      <formula>MOD(ROW(),2)=1</formula>
    </cfRule>
  </conditionalFormatting>
  <conditionalFormatting sqref="D51">
    <cfRule type="expression" dxfId="1834" priority="39">
      <formula>MOD(ROW(),2)=0</formula>
    </cfRule>
  </conditionalFormatting>
  <conditionalFormatting sqref="A52">
    <cfRule type="expression" dxfId="1833" priority="37">
      <formula>MOD(ROW(),2)=0</formula>
    </cfRule>
  </conditionalFormatting>
  <conditionalFormatting sqref="C52:D52">
    <cfRule type="expression" dxfId="1832" priority="38">
      <formula>MOD(ROW(),2)=0</formula>
    </cfRule>
  </conditionalFormatting>
  <conditionalFormatting sqref="E52">
    <cfRule type="expression" dxfId="1831" priority="35">
      <formula>MOD(ROW(),2)=0</formula>
    </cfRule>
    <cfRule type="expression" dxfId="1830" priority="36">
      <formula>MOD(ROW(),2)=1</formula>
    </cfRule>
  </conditionalFormatting>
  <conditionalFormatting sqref="A53">
    <cfRule type="expression" dxfId="1829" priority="33">
      <formula>MOD(ROW(),2)=0</formula>
    </cfRule>
  </conditionalFormatting>
  <conditionalFormatting sqref="C53">
    <cfRule type="expression" dxfId="1828" priority="34">
      <formula>MOD(ROW(),2)=0</formula>
    </cfRule>
  </conditionalFormatting>
  <conditionalFormatting sqref="E53">
    <cfRule type="expression" dxfId="1827" priority="31">
      <formula>MOD(ROW(),2)=0</formula>
    </cfRule>
    <cfRule type="expression" dxfId="1826" priority="32">
      <formula>MOD(ROW(),2)=1</formula>
    </cfRule>
  </conditionalFormatting>
  <conditionalFormatting sqref="D53">
    <cfRule type="expression" dxfId="1825" priority="29">
      <formula>MOD(ROW(),2)=0</formula>
    </cfRule>
  </conditionalFormatting>
  <conditionalFormatting sqref="A54:C54">
    <cfRule type="expression" dxfId="1824" priority="28">
      <formula>MOD(ROW(),2)=0</formula>
    </cfRule>
  </conditionalFormatting>
  <conditionalFormatting sqref="E54">
    <cfRule type="expression" dxfId="1823" priority="26">
      <formula>MOD(ROW(),2)=0</formula>
    </cfRule>
    <cfRule type="expression" dxfId="1822" priority="27">
      <formula>MOD(ROW(),2)=1</formula>
    </cfRule>
  </conditionalFormatting>
  <conditionalFormatting sqref="D54">
    <cfRule type="expression" dxfId="1821" priority="25">
      <formula>MOD(ROW(),2)=0</formula>
    </cfRule>
  </conditionalFormatting>
  <conditionalFormatting sqref="A55:C55">
    <cfRule type="expression" dxfId="1820" priority="24">
      <formula>MOD(ROW(),2)=0</formula>
    </cfRule>
  </conditionalFormatting>
  <conditionalFormatting sqref="E55">
    <cfRule type="expression" dxfId="1819" priority="22">
      <formula>MOD(ROW(),2)=0</formula>
    </cfRule>
    <cfRule type="expression" dxfId="1818" priority="23">
      <formula>MOD(ROW(),2)=1</formula>
    </cfRule>
  </conditionalFormatting>
  <conditionalFormatting sqref="D55">
    <cfRule type="expression" dxfId="1817" priority="21">
      <formula>MOD(ROW(),2)=0</formula>
    </cfRule>
  </conditionalFormatting>
  <conditionalFormatting sqref="A56">
    <cfRule type="expression" dxfId="1816" priority="19">
      <formula>MOD(ROW(),2)=0</formula>
    </cfRule>
  </conditionalFormatting>
  <conditionalFormatting sqref="C56">
    <cfRule type="expression" dxfId="1815" priority="20">
      <formula>MOD(ROW(),2)=0</formula>
    </cfRule>
  </conditionalFormatting>
  <conditionalFormatting sqref="E56">
    <cfRule type="expression" dxfId="1814" priority="17">
      <formula>MOD(ROW(),2)=0</formula>
    </cfRule>
    <cfRule type="expression" dxfId="1813" priority="18">
      <formula>MOD(ROW(),2)=1</formula>
    </cfRule>
  </conditionalFormatting>
  <conditionalFormatting sqref="D56">
    <cfRule type="expression" dxfId="1812" priority="16">
      <formula>MOD(ROW(),2)=0</formula>
    </cfRule>
  </conditionalFormatting>
  <conditionalFormatting sqref="D57">
    <cfRule type="expression" dxfId="1811" priority="15">
      <formula>MOD(ROW(),2)=0</formula>
    </cfRule>
  </conditionalFormatting>
  <conditionalFormatting sqref="D58">
    <cfRule type="expression" dxfId="1810" priority="14">
      <formula>MOD(ROW(),2)=0</formula>
    </cfRule>
  </conditionalFormatting>
  <conditionalFormatting sqref="A59:C59">
    <cfRule type="expression" dxfId="1809" priority="13">
      <formula>MOD(ROW(),2)=0</formula>
    </cfRule>
  </conditionalFormatting>
  <conditionalFormatting sqref="E59">
    <cfRule type="expression" dxfId="1808" priority="11">
      <formula>MOD(ROW(),2)=0</formula>
    </cfRule>
    <cfRule type="expression" dxfId="1807" priority="12">
      <formula>MOD(ROW(),2)=1</formula>
    </cfRule>
  </conditionalFormatting>
  <conditionalFormatting sqref="D59">
    <cfRule type="expression" dxfId="1806" priority="10">
      <formula>MOD(ROW(),2)=0</formula>
    </cfRule>
  </conditionalFormatting>
  <conditionalFormatting sqref="D60">
    <cfRule type="expression" dxfId="1805" priority="9">
      <formula>MOD(ROW(),2)=0</formula>
    </cfRule>
  </conditionalFormatting>
  <conditionalFormatting sqref="A61">
    <cfRule type="expression" dxfId="1804" priority="7">
      <formula>MOD(ROW(),2)=0</formula>
    </cfRule>
  </conditionalFormatting>
  <conditionalFormatting sqref="C61">
    <cfRule type="expression" dxfId="1803" priority="8">
      <formula>MOD(ROW(),2)=0</formula>
    </cfRule>
  </conditionalFormatting>
  <conditionalFormatting sqref="E61">
    <cfRule type="expression" dxfId="1802" priority="5">
      <formula>MOD(ROW(),2)=0</formula>
    </cfRule>
    <cfRule type="expression" dxfId="1801" priority="6">
      <formula>MOD(ROW(),2)=1</formula>
    </cfRule>
  </conditionalFormatting>
  <conditionalFormatting sqref="D61">
    <cfRule type="expression" dxfId="1800" priority="4">
      <formula>MOD(ROW(),2)=0</formula>
    </cfRule>
  </conditionalFormatting>
  <conditionalFormatting sqref="D62">
    <cfRule type="expression" dxfId="1799" priority="3">
      <formula>MOD(ROW(),2)=0</formula>
    </cfRule>
  </conditionalFormatting>
  <conditionalFormatting sqref="D63">
    <cfRule type="expression" dxfId="1798" priority="2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H82"/>
  <sheetViews>
    <sheetView showGridLines="0" tabSelected="1" topLeftCell="A70" zoomScale="70" zoomScaleNormal="70" workbookViewId="0">
      <selection activeCell="K80" sqref="K80"/>
    </sheetView>
  </sheetViews>
  <sheetFormatPr defaultColWidth="9" defaultRowHeight="33.9" customHeight="1" x14ac:dyDescent="0.3"/>
  <cols>
    <col min="1" max="1" width="40.88671875" style="8" customWidth="1"/>
    <col min="2" max="2" width="24.77734375" style="8" customWidth="1"/>
    <col min="3" max="3" width="23.44140625" style="8" customWidth="1"/>
    <col min="4" max="4" width="35.21875" style="8" customWidth="1"/>
    <col min="5" max="5" width="21.33203125" style="8" customWidth="1"/>
    <col min="6" max="6" width="0.2187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66" t="s">
        <v>60</v>
      </c>
      <c r="B1" s="66"/>
      <c r="C1" s="66"/>
      <c r="D1" s="66"/>
      <c r="E1" s="66"/>
      <c r="F1" s="3"/>
    </row>
    <row r="2" spans="1:8" ht="24" customHeight="1" thickTop="1" x14ac:dyDescent="0.3">
      <c r="A2" s="67" t="s">
        <v>19</v>
      </c>
      <c r="B2" s="67"/>
      <c r="C2" s="59" t="s">
        <v>21</v>
      </c>
      <c r="D2" s="69" t="s">
        <v>23</v>
      </c>
      <c r="E2" s="69"/>
      <c r="F2" s="4"/>
    </row>
    <row r="3" spans="1:8" ht="49.5" customHeight="1" x14ac:dyDescent="0.3">
      <c r="A3" s="68" t="s">
        <v>20</v>
      </c>
      <c r="B3" s="68"/>
      <c r="C3" s="60" t="s">
        <v>22</v>
      </c>
      <c r="D3" s="70" t="s">
        <v>24</v>
      </c>
      <c r="E3" s="70"/>
      <c r="F3" s="4"/>
    </row>
    <row r="4" spans="1:8" ht="44.1" customHeight="1" x14ac:dyDescent="0.3">
      <c r="A4" s="58" t="s">
        <v>88</v>
      </c>
      <c r="B4" s="9"/>
      <c r="C4" s="9"/>
      <c r="D4" s="9"/>
      <c r="E4" s="9"/>
    </row>
    <row r="5" spans="1:8" ht="44.1" customHeight="1" x14ac:dyDescent="0.3">
      <c r="A5" s="65" t="s">
        <v>16</v>
      </c>
      <c r="B5" s="65"/>
      <c r="C5" s="65"/>
      <c r="D5" s="65"/>
      <c r="E5" s="65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</row>
    <row r="7" spans="1:8" s="2" customFormat="1" ht="33.75" customHeight="1" x14ac:dyDescent="0.3">
      <c r="A7" s="31" t="s">
        <v>4</v>
      </c>
      <c r="B7" s="32" t="str">
        <f t="array" ref="B7">IFERROR(INDEX(#REF!,SMALL(IF(#REF!=rngInvoice,ROW(#REF!)-ROW(#REF!)), ROW(#REF!)), MATCH($B$6,#REF!, 0)),"")</f>
        <v/>
      </c>
      <c r="C7" s="33" t="str">
        <f t="array" ref="C7">IFERROR(INDEX(#REF!,SMALL(IF(#REF!=rngInvoice,ROW(#REF!)-ROW(#REF!)), ROW(#REF!)), MATCH($C$6,#REF!, 0)),"")</f>
        <v/>
      </c>
      <c r="D7" s="34" t="s">
        <v>192</v>
      </c>
      <c r="E7" s="35">
        <f>65189.57+1101.56</f>
        <v>66291.13</v>
      </c>
      <c r="H7" s="22"/>
    </row>
    <row r="8" spans="1:8" s="2" customFormat="1" ht="24.75" customHeight="1" x14ac:dyDescent="0.3">
      <c r="A8" s="31" t="s">
        <v>4</v>
      </c>
      <c r="B8" s="32"/>
      <c r="C8" s="33"/>
      <c r="D8" s="34" t="s">
        <v>194</v>
      </c>
      <c r="E8" s="35">
        <v>3789.85</v>
      </c>
      <c r="H8" s="22"/>
    </row>
    <row r="9" spans="1:8" s="2" customFormat="1" ht="41.4" customHeight="1" x14ac:dyDescent="0.3">
      <c r="A9" s="31" t="s">
        <v>4</v>
      </c>
      <c r="B9" s="32" t="str">
        <f t="array" ref="B9">IFERROR(INDEX(#REF!,SMALL(IF(#REF!=rngInvoice,ROW(#REF!)-ROW(#REF!)), ROW(3:3)), MATCH($B$6,#REF!, 0)),"")</f>
        <v/>
      </c>
      <c r="C9" s="33" t="str">
        <f t="array" ref="C9">IFERROR(INDEX(#REF!,SMALL(IF(#REF!=rngInvoice,ROW(#REF!)-ROW(#REF!)), ROW(3:3)), MATCH($C$6,#REF!, 0)),"")</f>
        <v/>
      </c>
      <c r="D9" s="34" t="s">
        <v>193</v>
      </c>
      <c r="E9" s="35">
        <f>10756.29+181.75</f>
        <v>10938.04</v>
      </c>
      <c r="H9" s="22"/>
    </row>
    <row r="10" spans="1:8" s="2" customFormat="1" ht="41.4" customHeight="1" x14ac:dyDescent="0.3">
      <c r="A10" s="31" t="s">
        <v>4</v>
      </c>
      <c r="B10" s="32" t="str">
        <f t="array" ref="B10">IFERROR(INDEX(#REF!,SMALL(IF(#REF!=rngInvoice,ROW(#REF!)-ROW(#REF!)), ROW(4:4)), MATCH($B$6,#REF!, 0)),"")</f>
        <v/>
      </c>
      <c r="C10" s="33" t="str">
        <f t="array" ref="C10">IFERROR(INDEX(#REF!,SMALL(IF(#REF!=rngInvoice,ROW(#REF!)-ROW(#REF!)), ROW(4:4)), MATCH($C$6,#REF!, 0)),"")</f>
        <v/>
      </c>
      <c r="D10" s="34" t="s">
        <v>200</v>
      </c>
      <c r="E10" s="35">
        <v>1620</v>
      </c>
      <c r="H10" s="22"/>
    </row>
    <row r="11" spans="1:8" s="2" customFormat="1" ht="55.8" customHeight="1" x14ac:dyDescent="0.3">
      <c r="A11" s="31" t="s">
        <v>5</v>
      </c>
      <c r="B11" s="36">
        <v>18683136487</v>
      </c>
      <c r="C11" s="33" t="s">
        <v>1</v>
      </c>
      <c r="D11" s="34" t="s">
        <v>195</v>
      </c>
      <c r="E11" s="35">
        <v>388</v>
      </c>
    </row>
    <row r="12" spans="1:8" s="2" customFormat="1" ht="31.2" customHeight="1" x14ac:dyDescent="0.3">
      <c r="A12" s="31" t="s">
        <v>55</v>
      </c>
      <c r="B12" s="32"/>
      <c r="C12" s="33"/>
      <c r="D12" s="34" t="s">
        <v>196</v>
      </c>
      <c r="E12" s="35">
        <v>1914</v>
      </c>
    </row>
    <row r="13" spans="1:8" s="2" customFormat="1" ht="33.75" customHeight="1" x14ac:dyDescent="0.3">
      <c r="A13" s="31" t="s">
        <v>55</v>
      </c>
      <c r="B13" s="32" t="str">
        <f t="array" ref="B13">IFERROR(INDEX(#REF!,SMALL(IF(#REF!=rngInvoice,ROW(#REF!)-ROW(#REF!)), ROW(5:5)), MATCH($B$6,#REF!, 0)),"")</f>
        <v/>
      </c>
      <c r="C13" s="33" t="str">
        <f t="array" ref="C13">IFERROR(INDEX(#REF!,SMALL(IF(#REF!=rngInvoice,ROW(#REF!)-ROW(#REF!)), ROW(5:5)), MATCH($C$6,#REF!, 0)),"")</f>
        <v/>
      </c>
      <c r="D13" s="33" t="s">
        <v>197</v>
      </c>
      <c r="E13" s="35">
        <v>87.85</v>
      </c>
    </row>
    <row r="14" spans="1:8" s="2" customFormat="1" ht="39.6" customHeight="1" x14ac:dyDescent="0.3">
      <c r="A14" s="31" t="s">
        <v>55</v>
      </c>
      <c r="B14" s="32" t="str">
        <f t="array" ref="B14">IFERROR(INDEX(#REF!,SMALL(IF(#REF!=rngInvoice,ROW(#REF!)-ROW(#REF!)), ROW(6:6)), MATCH($B$6,#REF!, 0)),"")</f>
        <v/>
      </c>
      <c r="C14" s="33" t="str">
        <f t="array" ref="C14">IFERROR(INDEX(#REF!,SMALL(IF(#REF!=rngInvoice,ROW(#REF!)-ROW(#REF!)), ROW(6:6)), MATCH($C$6,#REF!, 0)),"")</f>
        <v/>
      </c>
      <c r="D14" s="34" t="s">
        <v>198</v>
      </c>
      <c r="E14" s="35">
        <v>315.82</v>
      </c>
    </row>
    <row r="15" spans="1:8" s="2" customFormat="1" ht="33.9" customHeight="1" x14ac:dyDescent="0.3">
      <c r="A15" s="31" t="s">
        <v>190</v>
      </c>
      <c r="B15" s="32">
        <v>50329514095</v>
      </c>
      <c r="C15" s="33" t="s">
        <v>1</v>
      </c>
      <c r="D15" s="34" t="s">
        <v>18</v>
      </c>
      <c r="E15" s="35">
        <v>80</v>
      </c>
      <c r="G15" s="24"/>
    </row>
    <row r="16" spans="1:8" s="2" customFormat="1" ht="33.9" customHeight="1" x14ac:dyDescent="0.3">
      <c r="A16" s="31" t="s">
        <v>191</v>
      </c>
      <c r="B16" s="32">
        <v>96119126012</v>
      </c>
      <c r="C16" s="33" t="s">
        <v>35</v>
      </c>
      <c r="D16" s="5" t="s">
        <v>27</v>
      </c>
      <c r="E16" s="35">
        <v>736</v>
      </c>
    </row>
    <row r="17" spans="1:5" s="2" customFormat="1" ht="33.9" customHeight="1" x14ac:dyDescent="0.3">
      <c r="A17" s="7" t="s">
        <v>51</v>
      </c>
      <c r="B17" s="27">
        <v>78344221376</v>
      </c>
      <c r="C17" s="5" t="s">
        <v>52</v>
      </c>
      <c r="D17" s="5" t="s">
        <v>27</v>
      </c>
      <c r="E17" s="12">
        <v>1250.5</v>
      </c>
    </row>
    <row r="18" spans="1:5" s="2" customFormat="1" ht="33.9" customHeight="1" x14ac:dyDescent="0.3">
      <c r="A18" s="14" t="s">
        <v>48</v>
      </c>
      <c r="B18" s="10">
        <v>41317489366</v>
      </c>
      <c r="C18" s="5" t="s">
        <v>2</v>
      </c>
      <c r="D18" s="5" t="s">
        <v>71</v>
      </c>
      <c r="E18" s="12">
        <v>1.4</v>
      </c>
    </row>
    <row r="19" spans="1:5" s="2" customFormat="1" ht="33.9" customHeight="1" x14ac:dyDescent="0.3">
      <c r="A19" s="7" t="s">
        <v>39</v>
      </c>
      <c r="B19" s="10">
        <v>43965974818</v>
      </c>
      <c r="C19" s="5" t="s">
        <v>1</v>
      </c>
      <c r="D19" s="5" t="s">
        <v>9</v>
      </c>
      <c r="E19" s="12">
        <v>16.850000000000001</v>
      </c>
    </row>
    <row r="20" spans="1:5" s="2" customFormat="1" ht="33.9" customHeight="1" x14ac:dyDescent="0.3">
      <c r="A20" s="14" t="s">
        <v>48</v>
      </c>
      <c r="B20" s="10">
        <v>41317489366</v>
      </c>
      <c r="C20" s="5" t="s">
        <v>2</v>
      </c>
      <c r="D20" s="5" t="s">
        <v>71</v>
      </c>
      <c r="E20" s="12">
        <v>2.78</v>
      </c>
    </row>
    <row r="21" spans="1:5" s="2" customFormat="1" ht="33.9" customHeight="1" x14ac:dyDescent="0.3">
      <c r="A21" s="14" t="s">
        <v>41</v>
      </c>
      <c r="B21" s="10">
        <v>94111057103</v>
      </c>
      <c r="C21" s="5" t="s">
        <v>2</v>
      </c>
      <c r="D21" s="11" t="s">
        <v>17</v>
      </c>
      <c r="E21" s="12">
        <v>125</v>
      </c>
    </row>
    <row r="22" spans="1:5" s="2" customFormat="1" ht="33.9" customHeight="1" x14ac:dyDescent="0.3">
      <c r="A22" s="14" t="s">
        <v>42</v>
      </c>
      <c r="B22" s="10">
        <v>63073332379</v>
      </c>
      <c r="C22" s="5" t="s">
        <v>1</v>
      </c>
      <c r="D22" s="5" t="s">
        <v>71</v>
      </c>
      <c r="E22" s="12">
        <v>142.94</v>
      </c>
    </row>
    <row r="23" spans="1:5" s="2" customFormat="1" ht="33.9" customHeight="1" x14ac:dyDescent="0.3">
      <c r="A23" s="7" t="s">
        <v>199</v>
      </c>
      <c r="B23" s="10">
        <v>38967655335</v>
      </c>
      <c r="C23" s="5" t="s">
        <v>1</v>
      </c>
      <c r="D23" s="34" t="s">
        <v>47</v>
      </c>
      <c r="E23" s="12">
        <v>64</v>
      </c>
    </row>
    <row r="24" spans="1:5" s="2" customFormat="1" ht="33.9" customHeight="1" x14ac:dyDescent="0.3">
      <c r="A24" s="49" t="s">
        <v>10</v>
      </c>
      <c r="B24" s="32">
        <v>85821130368</v>
      </c>
      <c r="C24" s="33" t="s">
        <v>1</v>
      </c>
      <c r="D24" s="34" t="s">
        <v>15</v>
      </c>
      <c r="E24" s="35">
        <v>1.66</v>
      </c>
    </row>
    <row r="25" spans="1:5" s="2" customFormat="1" ht="33.9" customHeight="1" x14ac:dyDescent="0.3">
      <c r="A25" s="14" t="s">
        <v>48</v>
      </c>
      <c r="B25" s="10">
        <v>41317489366</v>
      </c>
      <c r="C25" s="5" t="s">
        <v>2</v>
      </c>
      <c r="D25" s="5" t="s">
        <v>71</v>
      </c>
      <c r="E25" s="12">
        <v>1.4</v>
      </c>
    </row>
    <row r="26" spans="1:5" s="2" customFormat="1" ht="44.25" customHeight="1" x14ac:dyDescent="0.3">
      <c r="A26" s="7" t="s">
        <v>184</v>
      </c>
      <c r="B26" s="10">
        <v>55802054231</v>
      </c>
      <c r="C26" s="5" t="s">
        <v>29</v>
      </c>
      <c r="D26" s="11" t="s">
        <v>6</v>
      </c>
      <c r="E26" s="12">
        <v>1.7</v>
      </c>
    </row>
    <row r="27" spans="1:5" s="2" customFormat="1" ht="33.9" customHeight="1" x14ac:dyDescent="0.3">
      <c r="A27" s="14" t="s">
        <v>49</v>
      </c>
      <c r="B27" s="10">
        <v>14506572540</v>
      </c>
      <c r="C27" s="5" t="s">
        <v>1</v>
      </c>
      <c r="D27" s="5" t="s">
        <v>54</v>
      </c>
      <c r="E27" s="12">
        <v>327.04000000000002</v>
      </c>
    </row>
    <row r="28" spans="1:5" s="2" customFormat="1" ht="33.9" customHeight="1" x14ac:dyDescent="0.3">
      <c r="A28" s="7" t="s">
        <v>184</v>
      </c>
      <c r="B28" s="10">
        <v>55802054231</v>
      </c>
      <c r="C28" s="5" t="s">
        <v>29</v>
      </c>
      <c r="D28" s="11" t="s">
        <v>6</v>
      </c>
      <c r="E28" s="12">
        <v>1.7</v>
      </c>
    </row>
    <row r="29" spans="1:5" s="2" customFormat="1" ht="33.9" customHeight="1" x14ac:dyDescent="0.3">
      <c r="A29" s="7" t="s">
        <v>184</v>
      </c>
      <c r="B29" s="10">
        <v>55802054231</v>
      </c>
      <c r="C29" s="5" t="s">
        <v>29</v>
      </c>
      <c r="D29" s="11" t="s">
        <v>6</v>
      </c>
      <c r="E29" s="12">
        <v>1.7</v>
      </c>
    </row>
    <row r="30" spans="1:5" ht="33.9" customHeight="1" x14ac:dyDescent="0.3">
      <c r="A30" s="7" t="s">
        <v>184</v>
      </c>
      <c r="B30" s="10">
        <v>55802054231</v>
      </c>
      <c r="C30" s="5" t="s">
        <v>29</v>
      </c>
      <c r="D30" s="11" t="s">
        <v>6</v>
      </c>
      <c r="E30" s="12">
        <v>1.7</v>
      </c>
    </row>
    <row r="31" spans="1:5" ht="33.9" customHeight="1" x14ac:dyDescent="0.3">
      <c r="A31" s="14" t="s">
        <v>48</v>
      </c>
      <c r="B31" s="10">
        <v>41317489366</v>
      </c>
      <c r="C31" s="5" t="s">
        <v>2</v>
      </c>
      <c r="D31" s="5" t="s">
        <v>71</v>
      </c>
      <c r="E31" s="12">
        <v>1.4</v>
      </c>
    </row>
    <row r="32" spans="1:5" ht="33.9" customHeight="1" x14ac:dyDescent="0.3">
      <c r="A32" s="7" t="s">
        <v>34</v>
      </c>
      <c r="B32" s="10">
        <v>83363645439</v>
      </c>
      <c r="C32" s="5" t="s">
        <v>35</v>
      </c>
      <c r="D32" s="5" t="s">
        <v>27</v>
      </c>
      <c r="E32" s="12">
        <v>1215.68</v>
      </c>
    </row>
    <row r="33" spans="1:5" ht="33.9" customHeight="1" x14ac:dyDescent="0.3">
      <c r="A33" s="7" t="s">
        <v>75</v>
      </c>
      <c r="B33" s="15">
        <v>90464311839</v>
      </c>
      <c r="C33" s="5" t="s">
        <v>29</v>
      </c>
      <c r="D33" s="5" t="s">
        <v>76</v>
      </c>
      <c r="E33" s="12">
        <v>238.79</v>
      </c>
    </row>
    <row r="34" spans="1:5" ht="33.9" customHeight="1" x14ac:dyDescent="0.3">
      <c r="A34" s="7" t="s">
        <v>32</v>
      </c>
      <c r="B34" s="10">
        <v>18928523252</v>
      </c>
      <c r="C34" s="5" t="s">
        <v>33</v>
      </c>
      <c r="D34" s="5" t="s">
        <v>27</v>
      </c>
      <c r="E34" s="12">
        <v>831.15</v>
      </c>
    </row>
    <row r="35" spans="1:5" ht="33.9" customHeight="1" x14ac:dyDescent="0.3">
      <c r="A35" s="7" t="s">
        <v>34</v>
      </c>
      <c r="B35" s="10">
        <v>83363645439</v>
      </c>
      <c r="C35" s="5" t="s">
        <v>35</v>
      </c>
      <c r="D35" s="5" t="s">
        <v>27</v>
      </c>
      <c r="E35" s="12">
        <v>540.12</v>
      </c>
    </row>
    <row r="36" spans="1:5" ht="33.9" customHeight="1" x14ac:dyDescent="0.3">
      <c r="A36" s="7" t="s">
        <v>25</v>
      </c>
      <c r="B36" s="15">
        <v>44138062462</v>
      </c>
      <c r="C36" s="5" t="s">
        <v>26</v>
      </c>
      <c r="D36" s="5" t="s">
        <v>27</v>
      </c>
      <c r="E36" s="12">
        <v>80.319999999999993</v>
      </c>
    </row>
    <row r="37" spans="1:5" ht="33.9" customHeight="1" x14ac:dyDescent="0.3">
      <c r="A37" s="7" t="s">
        <v>78</v>
      </c>
      <c r="B37" s="15">
        <v>95970838122</v>
      </c>
      <c r="C37" s="5" t="s">
        <v>35</v>
      </c>
      <c r="D37" s="5" t="s">
        <v>27</v>
      </c>
      <c r="E37" s="35">
        <v>551.03</v>
      </c>
    </row>
    <row r="38" spans="1:5" ht="33.9" customHeight="1" x14ac:dyDescent="0.3">
      <c r="A38" s="7" t="s">
        <v>201</v>
      </c>
      <c r="B38" s="10">
        <v>40761981325</v>
      </c>
      <c r="C38" s="5" t="s">
        <v>202</v>
      </c>
      <c r="D38" s="5" t="s">
        <v>27</v>
      </c>
      <c r="E38" s="12">
        <v>53</v>
      </c>
    </row>
    <row r="39" spans="1:5" ht="33.9" customHeight="1" x14ac:dyDescent="0.3">
      <c r="A39" s="7" t="s">
        <v>51</v>
      </c>
      <c r="B39" s="27">
        <v>78344221376</v>
      </c>
      <c r="C39" s="5" t="s">
        <v>52</v>
      </c>
      <c r="D39" s="5" t="s">
        <v>27</v>
      </c>
      <c r="E39" s="12">
        <v>1318.41</v>
      </c>
    </row>
    <row r="40" spans="1:5" ht="33.9" customHeight="1" x14ac:dyDescent="0.3">
      <c r="A40" s="7" t="s">
        <v>51</v>
      </c>
      <c r="B40" s="27">
        <v>78344221376</v>
      </c>
      <c r="C40" s="5" t="s">
        <v>52</v>
      </c>
      <c r="D40" s="5" t="s">
        <v>27</v>
      </c>
      <c r="E40" s="12">
        <v>516.07000000000005</v>
      </c>
    </row>
    <row r="41" spans="1:5" ht="33.9" customHeight="1" x14ac:dyDescent="0.3">
      <c r="A41" s="7" t="s">
        <v>78</v>
      </c>
      <c r="B41" s="15">
        <v>95970838122</v>
      </c>
      <c r="C41" s="5" t="s">
        <v>35</v>
      </c>
      <c r="D41" s="5" t="s">
        <v>27</v>
      </c>
      <c r="E41" s="35">
        <v>67.540000000000006</v>
      </c>
    </row>
    <row r="42" spans="1:5" ht="33.9" customHeight="1" x14ac:dyDescent="0.3">
      <c r="A42" s="7" t="s">
        <v>78</v>
      </c>
      <c r="B42" s="15">
        <v>95970838122</v>
      </c>
      <c r="C42" s="5" t="s">
        <v>35</v>
      </c>
      <c r="D42" s="5" t="s">
        <v>27</v>
      </c>
      <c r="E42" s="35">
        <v>61.86</v>
      </c>
    </row>
    <row r="43" spans="1:5" ht="33.9" customHeight="1" x14ac:dyDescent="0.3">
      <c r="A43" s="7" t="s">
        <v>32</v>
      </c>
      <c r="B43" s="10">
        <v>18928523252</v>
      </c>
      <c r="C43" s="5" t="s">
        <v>33</v>
      </c>
      <c r="D43" s="5" t="s">
        <v>27</v>
      </c>
      <c r="E43" s="12">
        <v>37.950000000000003</v>
      </c>
    </row>
    <row r="44" spans="1:5" ht="33.9" customHeight="1" x14ac:dyDescent="0.3">
      <c r="A44" s="7" t="s">
        <v>25</v>
      </c>
      <c r="B44" s="15">
        <v>44138062462</v>
      </c>
      <c r="C44" s="5" t="s">
        <v>26</v>
      </c>
      <c r="D44" s="5" t="s">
        <v>27</v>
      </c>
      <c r="E44" s="12">
        <v>53.13</v>
      </c>
    </row>
    <row r="45" spans="1:5" ht="33.9" customHeight="1" x14ac:dyDescent="0.3">
      <c r="A45" s="7" t="s">
        <v>78</v>
      </c>
      <c r="B45" s="15">
        <v>95970838122</v>
      </c>
      <c r="C45" s="5" t="s">
        <v>35</v>
      </c>
      <c r="D45" s="5" t="s">
        <v>27</v>
      </c>
      <c r="E45" s="35">
        <v>10.130000000000001</v>
      </c>
    </row>
    <row r="46" spans="1:5" ht="33.9" customHeight="1" x14ac:dyDescent="0.3">
      <c r="A46" s="7" t="s">
        <v>184</v>
      </c>
      <c r="B46" s="10">
        <v>55802054231</v>
      </c>
      <c r="C46" s="5" t="s">
        <v>29</v>
      </c>
      <c r="D46" s="11" t="s">
        <v>6</v>
      </c>
      <c r="E46" s="12">
        <v>14.83</v>
      </c>
    </row>
    <row r="47" spans="1:5" ht="33.9" customHeight="1" x14ac:dyDescent="0.3">
      <c r="A47" s="7" t="s">
        <v>51</v>
      </c>
      <c r="B47" s="27">
        <v>78344221376</v>
      </c>
      <c r="C47" s="5" t="s">
        <v>52</v>
      </c>
      <c r="D47" s="11" t="s">
        <v>47</v>
      </c>
      <c r="E47" s="12">
        <v>46.71</v>
      </c>
    </row>
    <row r="48" spans="1:5" ht="33.9" customHeight="1" x14ac:dyDescent="0.3">
      <c r="A48" s="14" t="s">
        <v>41</v>
      </c>
      <c r="B48" s="10">
        <v>94111057103</v>
      </c>
      <c r="C48" s="5" t="s">
        <v>2</v>
      </c>
      <c r="D48" s="11" t="s">
        <v>17</v>
      </c>
      <c r="E48" s="12">
        <v>125</v>
      </c>
    </row>
    <row r="49" spans="1:5" ht="33.9" customHeight="1" x14ac:dyDescent="0.3">
      <c r="A49" s="7" t="s">
        <v>184</v>
      </c>
      <c r="B49" s="10">
        <v>55802054231</v>
      </c>
      <c r="C49" s="5" t="s">
        <v>29</v>
      </c>
      <c r="D49" s="11" t="s">
        <v>6</v>
      </c>
      <c r="E49" s="12">
        <v>36.72</v>
      </c>
    </row>
    <row r="50" spans="1:5" ht="33.9" customHeight="1" x14ac:dyDescent="0.3">
      <c r="A50" s="7" t="s">
        <v>56</v>
      </c>
      <c r="B50" s="10">
        <v>23864762694</v>
      </c>
      <c r="C50" s="5" t="s">
        <v>2</v>
      </c>
      <c r="D50" s="11" t="s">
        <v>47</v>
      </c>
      <c r="E50" s="12">
        <v>20.63</v>
      </c>
    </row>
    <row r="51" spans="1:5" ht="33.9" customHeight="1" x14ac:dyDescent="0.3">
      <c r="A51" s="14" t="s">
        <v>10</v>
      </c>
      <c r="B51" s="10">
        <v>85821130368</v>
      </c>
      <c r="C51" s="5" t="s">
        <v>1</v>
      </c>
      <c r="D51" s="11" t="s">
        <v>15</v>
      </c>
      <c r="E51" s="12">
        <v>1.66</v>
      </c>
    </row>
    <row r="52" spans="1:5" ht="33.9" customHeight="1" x14ac:dyDescent="0.3">
      <c r="A52" s="7" t="s">
        <v>184</v>
      </c>
      <c r="B52" s="10">
        <v>55802054231</v>
      </c>
      <c r="C52" s="5" t="s">
        <v>29</v>
      </c>
      <c r="D52" s="11" t="s">
        <v>6</v>
      </c>
      <c r="E52" s="12">
        <v>4.6100000000000003</v>
      </c>
    </row>
    <row r="53" spans="1:5" ht="33.9" customHeight="1" x14ac:dyDescent="0.3">
      <c r="A53" s="14" t="s">
        <v>64</v>
      </c>
      <c r="B53" s="10">
        <v>28921383001</v>
      </c>
      <c r="C53" s="5" t="s">
        <v>1</v>
      </c>
      <c r="D53" s="11" t="s">
        <v>6</v>
      </c>
      <c r="E53" s="12">
        <v>161.37</v>
      </c>
    </row>
    <row r="54" spans="1:5" ht="33.9" customHeight="1" x14ac:dyDescent="0.3">
      <c r="A54" s="7" t="s">
        <v>184</v>
      </c>
      <c r="B54" s="10">
        <v>55802054231</v>
      </c>
      <c r="C54" s="5" t="s">
        <v>29</v>
      </c>
      <c r="D54" s="11" t="s">
        <v>6</v>
      </c>
      <c r="E54" s="12">
        <v>42.56</v>
      </c>
    </row>
    <row r="55" spans="1:5" ht="33.9" customHeight="1" x14ac:dyDescent="0.3">
      <c r="A55" s="14" t="s">
        <v>48</v>
      </c>
      <c r="B55" s="10">
        <v>41317489366</v>
      </c>
      <c r="C55" s="5" t="s">
        <v>2</v>
      </c>
      <c r="D55" s="5" t="s">
        <v>9</v>
      </c>
      <c r="E55" s="12">
        <v>1.98</v>
      </c>
    </row>
    <row r="56" spans="1:5" ht="33.9" customHeight="1" x14ac:dyDescent="0.3">
      <c r="A56" s="14" t="s">
        <v>48</v>
      </c>
      <c r="B56" s="10">
        <v>41317489366</v>
      </c>
      <c r="C56" s="5" t="s">
        <v>2</v>
      </c>
      <c r="D56" s="34" t="s">
        <v>18</v>
      </c>
      <c r="E56" s="12">
        <v>0.05</v>
      </c>
    </row>
    <row r="57" spans="1:5" ht="33.9" customHeight="1" x14ac:dyDescent="0.3">
      <c r="A57" s="14" t="s">
        <v>42</v>
      </c>
      <c r="B57" s="10">
        <v>63073332379</v>
      </c>
      <c r="C57" s="5" t="s">
        <v>1</v>
      </c>
      <c r="D57" s="5" t="s">
        <v>9</v>
      </c>
      <c r="E57" s="12">
        <v>295.95</v>
      </c>
    </row>
    <row r="58" spans="1:5" ht="33.9" customHeight="1" x14ac:dyDescent="0.3">
      <c r="A58" s="14" t="s">
        <v>42</v>
      </c>
      <c r="B58" s="10">
        <v>63073332379</v>
      </c>
      <c r="C58" s="5" t="s">
        <v>1</v>
      </c>
      <c r="D58" s="34" t="s">
        <v>18</v>
      </c>
      <c r="E58" s="12">
        <v>4.78</v>
      </c>
    </row>
    <row r="59" spans="1:5" ht="33.9" customHeight="1" x14ac:dyDescent="0.3">
      <c r="A59" s="14" t="s">
        <v>48</v>
      </c>
      <c r="B59" s="10">
        <v>41317489366</v>
      </c>
      <c r="C59" s="5" t="s">
        <v>2</v>
      </c>
      <c r="D59" s="5" t="s">
        <v>9</v>
      </c>
      <c r="E59" s="12">
        <v>7.67</v>
      </c>
    </row>
    <row r="60" spans="1:5" ht="33.9" customHeight="1" x14ac:dyDescent="0.3">
      <c r="A60" s="14" t="s">
        <v>48</v>
      </c>
      <c r="B60" s="10">
        <v>41317489366</v>
      </c>
      <c r="C60" s="5" t="s">
        <v>2</v>
      </c>
      <c r="D60" s="34" t="s">
        <v>18</v>
      </c>
      <c r="E60" s="12">
        <v>0.05</v>
      </c>
    </row>
    <row r="61" spans="1:5" ht="33.9" customHeight="1" x14ac:dyDescent="0.3">
      <c r="A61" s="7" t="s">
        <v>38</v>
      </c>
      <c r="B61" s="10">
        <v>87311810356</v>
      </c>
      <c r="C61" s="5" t="s">
        <v>3</v>
      </c>
      <c r="D61" s="11" t="s">
        <v>8</v>
      </c>
      <c r="E61" s="12">
        <v>6.37</v>
      </c>
    </row>
    <row r="62" spans="1:5" ht="33.9" customHeight="1" x14ac:dyDescent="0.3">
      <c r="A62" s="7" t="s">
        <v>36</v>
      </c>
      <c r="B62" s="10">
        <v>50730247993</v>
      </c>
      <c r="C62" s="5" t="s">
        <v>37</v>
      </c>
      <c r="D62" s="11" t="s">
        <v>6</v>
      </c>
      <c r="E62" s="12">
        <v>19.850000000000001</v>
      </c>
    </row>
    <row r="63" spans="1:5" ht="33.9" customHeight="1" x14ac:dyDescent="0.3">
      <c r="A63" s="14" t="s">
        <v>48</v>
      </c>
      <c r="B63" s="10">
        <v>41317489366</v>
      </c>
      <c r="C63" s="5" t="s">
        <v>2</v>
      </c>
      <c r="D63" s="5" t="s">
        <v>9</v>
      </c>
      <c r="E63" s="12">
        <v>2.78</v>
      </c>
    </row>
    <row r="64" spans="1:5" ht="33.9" customHeight="1" x14ac:dyDescent="0.3">
      <c r="A64" s="14" t="s">
        <v>48</v>
      </c>
      <c r="B64" s="10">
        <v>41317489366</v>
      </c>
      <c r="C64" s="5" t="s">
        <v>2</v>
      </c>
      <c r="D64" s="34" t="s">
        <v>18</v>
      </c>
      <c r="E64" s="12">
        <v>0.37</v>
      </c>
    </row>
    <row r="65" spans="1:5" ht="33.9" customHeight="1" x14ac:dyDescent="0.3">
      <c r="A65" s="31" t="s">
        <v>7</v>
      </c>
      <c r="B65" s="51">
        <v>81793146560</v>
      </c>
      <c r="C65" s="33" t="s">
        <v>1</v>
      </c>
      <c r="D65" s="34" t="s">
        <v>8</v>
      </c>
      <c r="E65" s="35">
        <v>128.13</v>
      </c>
    </row>
    <row r="66" spans="1:5" ht="33.9" customHeight="1" x14ac:dyDescent="0.3">
      <c r="A66" s="31" t="s">
        <v>7</v>
      </c>
      <c r="B66" s="61">
        <v>81793146560</v>
      </c>
      <c r="C66" s="33" t="s">
        <v>1</v>
      </c>
      <c r="D66" s="34" t="s">
        <v>18</v>
      </c>
      <c r="E66" s="35">
        <v>1.57</v>
      </c>
    </row>
    <row r="67" spans="1:5" ht="33.9" customHeight="1" x14ac:dyDescent="0.3">
      <c r="A67" s="14" t="s">
        <v>48</v>
      </c>
      <c r="B67" s="10">
        <v>41317489366</v>
      </c>
      <c r="C67" s="5" t="s">
        <v>2</v>
      </c>
      <c r="D67" s="5" t="s">
        <v>9</v>
      </c>
      <c r="E67" s="12">
        <v>10.79</v>
      </c>
    </row>
    <row r="68" spans="1:5" ht="33.9" customHeight="1" x14ac:dyDescent="0.3">
      <c r="A68" s="14" t="s">
        <v>48</v>
      </c>
      <c r="B68" s="10">
        <v>41317489366</v>
      </c>
      <c r="C68" s="5" t="s">
        <v>2</v>
      </c>
      <c r="D68" s="34" t="s">
        <v>18</v>
      </c>
      <c r="E68" s="12">
        <v>0.11</v>
      </c>
    </row>
    <row r="69" spans="1:5" ht="33.9" customHeight="1" x14ac:dyDescent="0.3">
      <c r="A69" s="49" t="s">
        <v>44</v>
      </c>
      <c r="B69" s="32">
        <v>76860791838</v>
      </c>
      <c r="C69" s="33" t="s">
        <v>29</v>
      </c>
      <c r="D69" s="34" t="s">
        <v>45</v>
      </c>
      <c r="E69" s="35">
        <v>157.75</v>
      </c>
    </row>
    <row r="70" spans="1:5" ht="33.9" customHeight="1" x14ac:dyDescent="0.3">
      <c r="A70" s="31" t="s">
        <v>39</v>
      </c>
      <c r="B70" s="32">
        <v>43965974818</v>
      </c>
      <c r="C70" s="33" t="s">
        <v>1</v>
      </c>
      <c r="D70" s="33" t="s">
        <v>9</v>
      </c>
      <c r="E70" s="35">
        <v>20.58</v>
      </c>
    </row>
    <row r="71" spans="1:5" ht="33.9" customHeight="1" x14ac:dyDescent="0.3">
      <c r="A71" s="7" t="s">
        <v>36</v>
      </c>
      <c r="B71" s="10">
        <v>50730247993</v>
      </c>
      <c r="C71" s="5" t="s">
        <v>37</v>
      </c>
      <c r="D71" s="11" t="s">
        <v>6</v>
      </c>
      <c r="E71" s="12">
        <v>22.89</v>
      </c>
    </row>
    <row r="72" spans="1:5" ht="33.9" customHeight="1" x14ac:dyDescent="0.3">
      <c r="A72" s="31" t="s">
        <v>7</v>
      </c>
      <c r="B72" s="51">
        <v>81793146560</v>
      </c>
      <c r="C72" s="33" t="s">
        <v>1</v>
      </c>
      <c r="D72" s="34" t="s">
        <v>8</v>
      </c>
      <c r="E72" s="35">
        <v>11.61</v>
      </c>
    </row>
    <row r="73" spans="1:5" ht="33.9" customHeight="1" x14ac:dyDescent="0.3">
      <c r="A73" s="31" t="s">
        <v>7</v>
      </c>
      <c r="B73" s="61">
        <v>81793146560</v>
      </c>
      <c r="C73" s="33" t="s">
        <v>1</v>
      </c>
      <c r="D73" s="34" t="s">
        <v>18</v>
      </c>
      <c r="E73" s="35">
        <v>0.13</v>
      </c>
    </row>
    <row r="74" spans="1:5" ht="33.9" customHeight="1" x14ac:dyDescent="0.3">
      <c r="A74" s="7" t="s">
        <v>36</v>
      </c>
      <c r="B74" s="10">
        <v>50730247993</v>
      </c>
      <c r="C74" s="5" t="s">
        <v>37</v>
      </c>
      <c r="D74" s="11" t="s">
        <v>6</v>
      </c>
      <c r="E74" s="12">
        <v>142.1</v>
      </c>
    </row>
    <row r="75" spans="1:5" ht="33.9" customHeight="1" x14ac:dyDescent="0.3">
      <c r="A75" s="7" t="s">
        <v>203</v>
      </c>
      <c r="B75" s="10">
        <v>30777726033</v>
      </c>
      <c r="C75" s="5" t="s">
        <v>204</v>
      </c>
      <c r="D75" s="34" t="s">
        <v>18</v>
      </c>
      <c r="E75" s="12">
        <v>1092.8</v>
      </c>
    </row>
    <row r="76" spans="1:5" ht="33.9" customHeight="1" x14ac:dyDescent="0.3">
      <c r="A76" s="7" t="s">
        <v>70</v>
      </c>
      <c r="B76" s="10">
        <v>54361842913</v>
      </c>
      <c r="C76" s="5" t="s">
        <v>35</v>
      </c>
      <c r="D76" s="34" t="s">
        <v>205</v>
      </c>
      <c r="E76" s="12">
        <v>658.7</v>
      </c>
    </row>
    <row r="77" spans="1:5" ht="33.9" customHeight="1" x14ac:dyDescent="0.3">
      <c r="A77" s="7" t="s">
        <v>25</v>
      </c>
      <c r="B77" s="15">
        <v>44138062462</v>
      </c>
      <c r="C77" s="5" t="s">
        <v>26</v>
      </c>
      <c r="D77" s="5" t="s">
        <v>27</v>
      </c>
      <c r="E77" s="12">
        <v>45.59</v>
      </c>
    </row>
    <row r="78" spans="1:5" ht="33.9" customHeight="1" x14ac:dyDescent="0.3">
      <c r="A78" s="7" t="s">
        <v>78</v>
      </c>
      <c r="B78" s="15">
        <v>95970838122</v>
      </c>
      <c r="C78" s="5" t="s">
        <v>35</v>
      </c>
      <c r="D78" s="5" t="s">
        <v>27</v>
      </c>
      <c r="E78" s="35">
        <v>23.03</v>
      </c>
    </row>
    <row r="79" spans="1:5" ht="33.9" customHeight="1" x14ac:dyDescent="0.3">
      <c r="A79" s="7" t="s">
        <v>32</v>
      </c>
      <c r="B79" s="10">
        <v>18928523252</v>
      </c>
      <c r="C79" s="5" t="s">
        <v>33</v>
      </c>
      <c r="D79" s="5" t="s">
        <v>27</v>
      </c>
      <c r="E79" s="12">
        <v>18.98</v>
      </c>
    </row>
    <row r="80" spans="1:5" ht="33.9" customHeight="1" x14ac:dyDescent="0.3">
      <c r="A80" s="7" t="s">
        <v>25</v>
      </c>
      <c r="B80" s="15">
        <v>44138062462</v>
      </c>
      <c r="C80" s="5" t="s">
        <v>26</v>
      </c>
      <c r="D80" s="5" t="s">
        <v>27</v>
      </c>
      <c r="E80" s="12">
        <v>23.25</v>
      </c>
    </row>
    <row r="81" spans="1:5" ht="33.9" customHeight="1" x14ac:dyDescent="0.3">
      <c r="A81" s="7" t="s">
        <v>206</v>
      </c>
      <c r="B81" s="10">
        <v>40897098424</v>
      </c>
      <c r="C81" s="5" t="s">
        <v>29</v>
      </c>
      <c r="D81" s="34" t="s">
        <v>18</v>
      </c>
      <c r="E81" s="12">
        <v>597.79999999999995</v>
      </c>
    </row>
    <row r="82" spans="1:5" ht="33.9" customHeight="1" x14ac:dyDescent="0.3">
      <c r="A82" s="25" t="s">
        <v>53</v>
      </c>
      <c r="B82" s="10"/>
      <c r="C82" s="5"/>
      <c r="D82" s="11"/>
      <c r="E82" s="26">
        <f>SUM(E7:E81)</f>
        <v>97427.390000000014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9:C9 A7:D8">
    <cfRule type="expression" dxfId="290" priority="537">
      <formula>MOD(ROW(),2)=0</formula>
    </cfRule>
  </conditionalFormatting>
  <conditionalFormatting sqref="E7:E9">
    <cfRule type="expression" dxfId="289" priority="535">
      <formula>MOD(ROW(),2)=0</formula>
    </cfRule>
    <cfRule type="expression" dxfId="288" priority="536">
      <formula>MOD(ROW(),2)=1</formula>
    </cfRule>
  </conditionalFormatting>
  <conditionalFormatting sqref="D9">
    <cfRule type="expression" dxfId="287" priority="530">
      <formula>MOD(ROW(),2)=0</formula>
    </cfRule>
  </conditionalFormatting>
  <conditionalFormatting sqref="C11:D11 A11">
    <cfRule type="expression" dxfId="286" priority="529">
      <formula>MOD(ROW(),2)=0</formula>
    </cfRule>
  </conditionalFormatting>
  <conditionalFormatting sqref="E11">
    <cfRule type="expression" dxfId="285" priority="527">
      <formula>MOD(ROW(),2)=0</formula>
    </cfRule>
    <cfRule type="expression" dxfId="284" priority="528">
      <formula>MOD(ROW(),2)=1</formula>
    </cfRule>
  </conditionalFormatting>
  <conditionalFormatting sqref="A12:D14">
    <cfRule type="expression" dxfId="283" priority="526">
      <formula>MOD(ROW(),2)=0</formula>
    </cfRule>
  </conditionalFormatting>
  <conditionalFormatting sqref="E12:E14">
    <cfRule type="expression" dxfId="282" priority="524">
      <formula>MOD(ROW(),2)=0</formula>
    </cfRule>
    <cfRule type="expression" dxfId="281" priority="525">
      <formula>MOD(ROW(),2)=1</formula>
    </cfRule>
  </conditionalFormatting>
  <conditionalFormatting sqref="A82">
    <cfRule type="expression" dxfId="280" priority="516">
      <formula>MOD(ROW(),2)=0</formula>
    </cfRule>
  </conditionalFormatting>
  <conditionalFormatting sqref="E82">
    <cfRule type="expression" dxfId="279" priority="517">
      <formula>MOD(ROW(),2)=0</formula>
    </cfRule>
    <cfRule type="expression" dxfId="278" priority="518">
      <formula>MOD(ROW(),2)=1</formula>
    </cfRule>
  </conditionalFormatting>
  <conditionalFormatting sqref="D82">
    <cfRule type="expression" dxfId="277" priority="515">
      <formula>MOD(ROW(),2)=0</formula>
    </cfRule>
  </conditionalFormatting>
  <conditionalFormatting sqref="C82">
    <cfRule type="expression" dxfId="276" priority="514">
      <formula>MOD(ROW(),2)=0</formula>
    </cfRule>
  </conditionalFormatting>
  <conditionalFormatting sqref="B82">
    <cfRule type="expression" dxfId="275" priority="513">
      <formula>MOD(ROW(),2)=0</formula>
    </cfRule>
  </conditionalFormatting>
  <conditionalFormatting sqref="A15:C15">
    <cfRule type="expression" dxfId="274" priority="512">
      <formula>MOD(ROW(),2)=0</formula>
    </cfRule>
  </conditionalFormatting>
  <conditionalFormatting sqref="E15">
    <cfRule type="expression" dxfId="273" priority="510">
      <formula>MOD(ROW(),2)=0</formula>
    </cfRule>
    <cfRule type="expression" dxfId="272" priority="511">
      <formula>MOD(ROW(),2)=1</formula>
    </cfRule>
  </conditionalFormatting>
  <conditionalFormatting sqref="A16:C16">
    <cfRule type="expression" dxfId="271" priority="509">
      <formula>MOD(ROW(),2)=0</formula>
    </cfRule>
  </conditionalFormatting>
  <conditionalFormatting sqref="E16">
    <cfRule type="expression" dxfId="270" priority="507">
      <formula>MOD(ROW(),2)=0</formula>
    </cfRule>
    <cfRule type="expression" dxfId="269" priority="508">
      <formula>MOD(ROW(),2)=1</formula>
    </cfRule>
  </conditionalFormatting>
  <conditionalFormatting sqref="A23:C23">
    <cfRule type="expression" dxfId="268" priority="467">
      <formula>MOD(ROW(),2)=0</formula>
    </cfRule>
  </conditionalFormatting>
  <conditionalFormatting sqref="E23">
    <cfRule type="expression" dxfId="267" priority="465">
      <formula>MOD(ROW(),2)=0</formula>
    </cfRule>
    <cfRule type="expression" dxfId="266" priority="466">
      <formula>MOD(ROW(),2)=1</formula>
    </cfRule>
  </conditionalFormatting>
  <conditionalFormatting sqref="A33">
    <cfRule type="expression" dxfId="265" priority="391">
      <formula>MOD(ROW(),2)=0</formula>
    </cfRule>
  </conditionalFormatting>
  <conditionalFormatting sqref="E33">
    <cfRule type="expression" dxfId="264" priority="389">
      <formula>MOD(ROW(),2)=0</formula>
    </cfRule>
    <cfRule type="expression" dxfId="263" priority="390">
      <formula>MOD(ROW(),2)=1</formula>
    </cfRule>
  </conditionalFormatting>
  <conditionalFormatting sqref="C33:D33">
    <cfRule type="expression" dxfId="262" priority="392">
      <formula>MOD(ROW(),2)=0</formula>
    </cfRule>
  </conditionalFormatting>
  <conditionalFormatting sqref="A36">
    <cfRule type="expression" dxfId="261" priority="379">
      <formula>MOD(ROW(),2)=0</formula>
    </cfRule>
  </conditionalFormatting>
  <conditionalFormatting sqref="E36">
    <cfRule type="expression" dxfId="260" priority="377">
      <formula>MOD(ROW(),2)=0</formula>
    </cfRule>
    <cfRule type="expression" dxfId="259" priority="378">
      <formula>MOD(ROW(),2)=1</formula>
    </cfRule>
  </conditionalFormatting>
  <conditionalFormatting sqref="C36:D36">
    <cfRule type="expression" dxfId="258" priority="380">
      <formula>MOD(ROW(),2)=0</formula>
    </cfRule>
  </conditionalFormatting>
  <conditionalFormatting sqref="A38:C38">
    <cfRule type="expression" dxfId="257" priority="372">
      <formula>MOD(ROW(),2)=0</formula>
    </cfRule>
  </conditionalFormatting>
  <conditionalFormatting sqref="E38">
    <cfRule type="expression" dxfId="256" priority="370">
      <formula>MOD(ROW(),2)=0</formula>
    </cfRule>
    <cfRule type="expression" dxfId="255" priority="371">
      <formula>MOD(ROW(),2)=1</formula>
    </cfRule>
  </conditionalFormatting>
  <conditionalFormatting sqref="D38">
    <cfRule type="expression" dxfId="254" priority="369">
      <formula>MOD(ROW(),2)=0</formula>
    </cfRule>
  </conditionalFormatting>
  <conditionalFormatting sqref="D15">
    <cfRule type="expression" dxfId="253" priority="240">
      <formula>MOD(ROW(),2)=0</formula>
    </cfRule>
  </conditionalFormatting>
  <conditionalFormatting sqref="D16">
    <cfRule type="expression" dxfId="252" priority="239">
      <formula>MOD(ROW(),2)=0</formula>
    </cfRule>
  </conditionalFormatting>
  <conditionalFormatting sqref="D47">
    <cfRule type="expression" dxfId="251" priority="332">
      <formula>MOD(ROW(),2)=0</formula>
    </cfRule>
  </conditionalFormatting>
  <conditionalFormatting sqref="C47">
    <cfRule type="expression" dxfId="250" priority="336">
      <formula>MOD(ROW(),2)=0</formula>
    </cfRule>
  </conditionalFormatting>
  <conditionalFormatting sqref="A47">
    <cfRule type="expression" dxfId="249" priority="335">
      <formula>MOD(ROW(),2)=0</formula>
    </cfRule>
  </conditionalFormatting>
  <conditionalFormatting sqref="E47">
    <cfRule type="expression" dxfId="248" priority="333">
      <formula>MOD(ROW(),2)=0</formula>
    </cfRule>
    <cfRule type="expression" dxfId="247" priority="334">
      <formula>MOD(ROW(),2)=1</formula>
    </cfRule>
  </conditionalFormatting>
  <conditionalFormatting sqref="C17">
    <cfRule type="expression" dxfId="246" priority="238">
      <formula>MOD(ROW(),2)=0</formula>
    </cfRule>
  </conditionalFormatting>
  <conditionalFormatting sqref="E19">
    <cfRule type="expression" dxfId="245" priority="226">
      <formula>MOD(ROW(),2)=0</formula>
    </cfRule>
    <cfRule type="expression" dxfId="244" priority="227">
      <formula>MOD(ROW(),2)=1</formula>
    </cfRule>
  </conditionalFormatting>
  <conditionalFormatting sqref="D17">
    <cfRule type="expression" dxfId="243" priority="233">
      <formula>MOD(ROW(),2)=0</formula>
    </cfRule>
  </conditionalFormatting>
  <conditionalFormatting sqref="D18">
    <cfRule type="expression" dxfId="242" priority="231">
      <formula>MOD(ROW(),2)=0</formula>
    </cfRule>
  </conditionalFormatting>
  <conditionalFormatting sqref="A18:C18">
    <cfRule type="expression" dxfId="241" priority="232">
      <formula>MOD(ROW(),2)=0</formula>
    </cfRule>
  </conditionalFormatting>
  <conditionalFormatting sqref="E18">
    <cfRule type="expression" dxfId="240" priority="229">
      <formula>MOD(ROW(),2)=0</formula>
    </cfRule>
    <cfRule type="expression" dxfId="239" priority="230">
      <formula>MOD(ROW(),2)=1</formula>
    </cfRule>
  </conditionalFormatting>
  <conditionalFormatting sqref="A19:C19">
    <cfRule type="expression" dxfId="238" priority="228">
      <formula>MOD(ROW(),2)=0</formula>
    </cfRule>
  </conditionalFormatting>
  <conditionalFormatting sqref="D20">
    <cfRule type="expression" dxfId="237" priority="223">
      <formula>MOD(ROW(),2)=0</formula>
    </cfRule>
  </conditionalFormatting>
  <conditionalFormatting sqref="A20:C20">
    <cfRule type="expression" dxfId="236" priority="224">
      <formula>MOD(ROW(),2)=0</formula>
    </cfRule>
  </conditionalFormatting>
  <conditionalFormatting sqref="E20">
    <cfRule type="expression" dxfId="235" priority="221">
      <formula>MOD(ROW(),2)=0</formula>
    </cfRule>
    <cfRule type="expression" dxfId="234" priority="222">
      <formula>MOD(ROW(),2)=1</formula>
    </cfRule>
  </conditionalFormatting>
  <conditionalFormatting sqref="A10:D10">
    <cfRule type="expression" dxfId="233" priority="183">
      <formula>MOD(ROW(),2)=0</formula>
    </cfRule>
  </conditionalFormatting>
  <conditionalFormatting sqref="A17">
    <cfRule type="expression" dxfId="232" priority="237">
      <formula>MOD(ROW(),2)=0</formula>
    </cfRule>
  </conditionalFormatting>
  <conditionalFormatting sqref="E17">
    <cfRule type="expression" dxfId="231" priority="235">
      <formula>MOD(ROW(),2)=0</formula>
    </cfRule>
    <cfRule type="expression" dxfId="230" priority="236">
      <formula>MOD(ROW(),2)=1</formula>
    </cfRule>
  </conditionalFormatting>
  <conditionalFormatting sqref="D19">
    <cfRule type="expression" dxfId="229" priority="225">
      <formula>MOD(ROW(),2)=0</formula>
    </cfRule>
  </conditionalFormatting>
  <conditionalFormatting sqref="A21:C21">
    <cfRule type="expression" dxfId="228" priority="220">
      <formula>MOD(ROW(),2)=0</formula>
    </cfRule>
  </conditionalFormatting>
  <conditionalFormatting sqref="E21">
    <cfRule type="expression" dxfId="227" priority="218">
      <formula>MOD(ROW(),2)=0</formula>
    </cfRule>
    <cfRule type="expression" dxfId="226" priority="219">
      <formula>MOD(ROW(),2)=1</formula>
    </cfRule>
  </conditionalFormatting>
  <conditionalFormatting sqref="D21">
    <cfRule type="expression" dxfId="225" priority="217">
      <formula>MOD(ROW(),2)=0</formula>
    </cfRule>
  </conditionalFormatting>
  <conditionalFormatting sqref="A22:C22">
    <cfRule type="expression" dxfId="224" priority="216">
      <formula>MOD(ROW(),2)=0</formula>
    </cfRule>
  </conditionalFormatting>
  <conditionalFormatting sqref="E22">
    <cfRule type="expression" dxfId="223" priority="214">
      <formula>MOD(ROW(),2)=0</formula>
    </cfRule>
    <cfRule type="expression" dxfId="222" priority="215">
      <formula>MOD(ROW(),2)=1</formula>
    </cfRule>
  </conditionalFormatting>
  <conditionalFormatting sqref="D22">
    <cfRule type="expression" dxfId="221" priority="213">
      <formula>MOD(ROW(),2)=0</formula>
    </cfRule>
  </conditionalFormatting>
  <conditionalFormatting sqref="D23">
    <cfRule type="expression" dxfId="220" priority="212">
      <formula>MOD(ROW(),2)=0</formula>
    </cfRule>
  </conditionalFormatting>
  <conditionalFormatting sqref="A24:C24">
    <cfRule type="expression" dxfId="219" priority="211">
      <formula>MOD(ROW(),2)=0</formula>
    </cfRule>
  </conditionalFormatting>
  <conditionalFormatting sqref="E24">
    <cfRule type="expression" dxfId="218" priority="209">
      <formula>MOD(ROW(),2)=0</formula>
    </cfRule>
    <cfRule type="expression" dxfId="217" priority="210">
      <formula>MOD(ROW(),2)=1</formula>
    </cfRule>
  </conditionalFormatting>
  <conditionalFormatting sqref="D24">
    <cfRule type="expression" dxfId="216" priority="208">
      <formula>MOD(ROW(),2)=0</formula>
    </cfRule>
  </conditionalFormatting>
  <conditionalFormatting sqref="D25">
    <cfRule type="expression" dxfId="215" priority="206">
      <formula>MOD(ROW(),2)=0</formula>
    </cfRule>
  </conditionalFormatting>
  <conditionalFormatting sqref="A25:C25">
    <cfRule type="expression" dxfId="214" priority="207">
      <formula>MOD(ROW(),2)=0</formula>
    </cfRule>
  </conditionalFormatting>
  <conditionalFormatting sqref="E25">
    <cfRule type="expression" dxfId="213" priority="204">
      <formula>MOD(ROW(),2)=0</formula>
    </cfRule>
    <cfRule type="expression" dxfId="212" priority="205">
      <formula>MOD(ROW(),2)=1</formula>
    </cfRule>
  </conditionalFormatting>
  <conditionalFormatting sqref="A26:D26">
    <cfRule type="expression" dxfId="211" priority="203">
      <formula>MOD(ROW(),2)=0</formula>
    </cfRule>
  </conditionalFormatting>
  <conditionalFormatting sqref="E26">
    <cfRule type="expression" dxfId="210" priority="201">
      <formula>MOD(ROW(),2)=0</formula>
    </cfRule>
    <cfRule type="expression" dxfId="209" priority="202">
      <formula>MOD(ROW(),2)=1</formula>
    </cfRule>
  </conditionalFormatting>
  <conditionalFormatting sqref="E31">
    <cfRule type="expression" dxfId="208" priority="184">
      <formula>MOD(ROW(),2)=0</formula>
    </cfRule>
    <cfRule type="expression" dxfId="207" priority="185">
      <formula>MOD(ROW(),2)=1</formula>
    </cfRule>
  </conditionalFormatting>
  <conditionalFormatting sqref="A27:C27">
    <cfRule type="expression" dxfId="206" priority="200">
      <formula>MOD(ROW(),2)=0</formula>
    </cfRule>
  </conditionalFormatting>
  <conditionalFormatting sqref="E27">
    <cfRule type="expression" dxfId="205" priority="198">
      <formula>MOD(ROW(),2)=0</formula>
    </cfRule>
    <cfRule type="expression" dxfId="204" priority="199">
      <formula>MOD(ROW(),2)=1</formula>
    </cfRule>
  </conditionalFormatting>
  <conditionalFormatting sqref="D27">
    <cfRule type="expression" dxfId="203" priority="197">
      <formula>MOD(ROW(),2)=0</formula>
    </cfRule>
  </conditionalFormatting>
  <conditionalFormatting sqref="A28:D28">
    <cfRule type="expression" dxfId="202" priority="196">
      <formula>MOD(ROW(),2)=0</formula>
    </cfRule>
  </conditionalFormatting>
  <conditionalFormatting sqref="E28">
    <cfRule type="expression" dxfId="201" priority="194">
      <formula>MOD(ROW(),2)=0</formula>
    </cfRule>
    <cfRule type="expression" dxfId="200" priority="195">
      <formula>MOD(ROW(),2)=1</formula>
    </cfRule>
  </conditionalFormatting>
  <conditionalFormatting sqref="A29:D29">
    <cfRule type="expression" dxfId="199" priority="193">
      <formula>MOD(ROW(),2)=0</formula>
    </cfRule>
  </conditionalFormatting>
  <conditionalFormatting sqref="E29">
    <cfRule type="expression" dxfId="198" priority="191">
      <formula>MOD(ROW(),2)=0</formula>
    </cfRule>
    <cfRule type="expression" dxfId="197" priority="192">
      <formula>MOD(ROW(),2)=1</formula>
    </cfRule>
  </conditionalFormatting>
  <conditionalFormatting sqref="A30:D30">
    <cfRule type="expression" dxfId="196" priority="190">
      <formula>MOD(ROW(),2)=0</formula>
    </cfRule>
  </conditionalFormatting>
  <conditionalFormatting sqref="E30">
    <cfRule type="expression" dxfId="195" priority="188">
      <formula>MOD(ROW(),2)=0</formula>
    </cfRule>
    <cfRule type="expression" dxfId="194" priority="189">
      <formula>MOD(ROW(),2)=1</formula>
    </cfRule>
  </conditionalFormatting>
  <conditionalFormatting sqref="D31">
    <cfRule type="expression" dxfId="193" priority="186">
      <formula>MOD(ROW(),2)=0</formula>
    </cfRule>
  </conditionalFormatting>
  <conditionalFormatting sqref="A31:C31">
    <cfRule type="expression" dxfId="192" priority="187">
      <formula>MOD(ROW(),2)=0</formula>
    </cfRule>
  </conditionalFormatting>
  <conditionalFormatting sqref="A39">
    <cfRule type="expression" dxfId="191" priority="161">
      <formula>MOD(ROW(),2)=0</formula>
    </cfRule>
  </conditionalFormatting>
  <conditionalFormatting sqref="E10">
    <cfRule type="expression" dxfId="190" priority="181">
      <formula>MOD(ROW(),2)=0</formula>
    </cfRule>
    <cfRule type="expression" dxfId="189" priority="182">
      <formula>MOD(ROW(),2)=1</formula>
    </cfRule>
  </conditionalFormatting>
  <conditionalFormatting sqref="A32:C32">
    <cfRule type="expression" dxfId="188" priority="180">
      <formula>MOD(ROW(),2)=0</formula>
    </cfRule>
  </conditionalFormatting>
  <conditionalFormatting sqref="E32">
    <cfRule type="expression" dxfId="187" priority="178">
      <formula>MOD(ROW(),2)=0</formula>
    </cfRule>
    <cfRule type="expression" dxfId="186" priority="179">
      <formula>MOD(ROW(),2)=1</formula>
    </cfRule>
  </conditionalFormatting>
  <conditionalFormatting sqref="D32">
    <cfRule type="expression" dxfId="185" priority="177">
      <formula>MOD(ROW(),2)=0</formula>
    </cfRule>
  </conditionalFormatting>
  <conditionalFormatting sqref="E34">
    <cfRule type="expression" dxfId="184" priority="175">
      <formula>MOD(ROW(),2)=0</formula>
    </cfRule>
    <cfRule type="expression" dxfId="183" priority="176">
      <formula>MOD(ROW(),2)=1</formula>
    </cfRule>
  </conditionalFormatting>
  <conditionalFormatting sqref="A34:C34">
    <cfRule type="expression" dxfId="182" priority="174">
      <formula>MOD(ROW(),2)=0</formula>
    </cfRule>
  </conditionalFormatting>
  <conditionalFormatting sqref="D34">
    <cfRule type="expression" dxfId="181" priority="173">
      <formula>MOD(ROW(),2)=0</formula>
    </cfRule>
  </conditionalFormatting>
  <conditionalFormatting sqref="A35:C35">
    <cfRule type="expression" dxfId="180" priority="172">
      <formula>MOD(ROW(),2)=0</formula>
    </cfRule>
  </conditionalFormatting>
  <conditionalFormatting sqref="E35">
    <cfRule type="expression" dxfId="179" priority="170">
      <formula>MOD(ROW(),2)=0</formula>
    </cfRule>
    <cfRule type="expression" dxfId="178" priority="171">
      <formula>MOD(ROW(),2)=1</formula>
    </cfRule>
  </conditionalFormatting>
  <conditionalFormatting sqref="D35">
    <cfRule type="expression" dxfId="177" priority="169">
      <formula>MOD(ROW(),2)=0</formula>
    </cfRule>
  </conditionalFormatting>
  <conditionalFormatting sqref="E37">
    <cfRule type="expression" dxfId="176" priority="167">
      <formula>MOD(ROW(),2)=0</formula>
    </cfRule>
    <cfRule type="expression" dxfId="175" priority="168">
      <formula>MOD(ROW(),2)=1</formula>
    </cfRule>
  </conditionalFormatting>
  <conditionalFormatting sqref="A66 C66">
    <cfRule type="expression" dxfId="174" priority="55">
      <formula>MOD(ROW(),2)=0</formula>
    </cfRule>
  </conditionalFormatting>
  <conditionalFormatting sqref="A37">
    <cfRule type="expression" dxfId="173" priority="164">
      <formula>MOD(ROW(),2)=0</formula>
    </cfRule>
  </conditionalFormatting>
  <conditionalFormatting sqref="C37">
    <cfRule type="expression" dxfId="172" priority="165">
      <formula>MOD(ROW(),2)=0</formula>
    </cfRule>
  </conditionalFormatting>
  <conditionalFormatting sqref="D37">
    <cfRule type="expression" dxfId="171" priority="163">
      <formula>MOD(ROW(),2)=0</formula>
    </cfRule>
  </conditionalFormatting>
  <conditionalFormatting sqref="C39">
    <cfRule type="expression" dxfId="170" priority="162">
      <formula>MOD(ROW(),2)=0</formula>
    </cfRule>
  </conditionalFormatting>
  <conditionalFormatting sqref="E39">
    <cfRule type="expression" dxfId="169" priority="159">
      <formula>MOD(ROW(),2)=0</formula>
    </cfRule>
    <cfRule type="expression" dxfId="168" priority="160">
      <formula>MOD(ROW(),2)=1</formula>
    </cfRule>
  </conditionalFormatting>
  <conditionalFormatting sqref="D39">
    <cfRule type="expression" dxfId="167" priority="157">
      <formula>MOD(ROW(),2)=0</formula>
    </cfRule>
  </conditionalFormatting>
  <conditionalFormatting sqref="C40">
    <cfRule type="expression" dxfId="166" priority="156">
      <formula>MOD(ROW(),2)=0</formula>
    </cfRule>
  </conditionalFormatting>
  <conditionalFormatting sqref="A40">
    <cfRule type="expression" dxfId="165" priority="155">
      <formula>MOD(ROW(),2)=0</formula>
    </cfRule>
  </conditionalFormatting>
  <conditionalFormatting sqref="E40">
    <cfRule type="expression" dxfId="164" priority="153">
      <formula>MOD(ROW(),2)=0</formula>
    </cfRule>
    <cfRule type="expression" dxfId="163" priority="154">
      <formula>MOD(ROW(),2)=1</formula>
    </cfRule>
  </conditionalFormatting>
  <conditionalFormatting sqref="D40">
    <cfRule type="expression" dxfId="162" priority="152">
      <formula>MOD(ROW(),2)=0</formula>
    </cfRule>
  </conditionalFormatting>
  <conditionalFormatting sqref="E41">
    <cfRule type="expression" dxfId="161" priority="150">
      <formula>MOD(ROW(),2)=0</formula>
    </cfRule>
    <cfRule type="expression" dxfId="160" priority="151">
      <formula>MOD(ROW(),2)=1</formula>
    </cfRule>
  </conditionalFormatting>
  <conditionalFormatting sqref="A41">
    <cfRule type="expression" dxfId="159" priority="148">
      <formula>MOD(ROW(),2)=0</formula>
    </cfRule>
  </conditionalFormatting>
  <conditionalFormatting sqref="C41">
    <cfRule type="expression" dxfId="158" priority="149">
      <formula>MOD(ROW(),2)=0</formula>
    </cfRule>
  </conditionalFormatting>
  <conditionalFormatting sqref="D41">
    <cfRule type="expression" dxfId="157" priority="147">
      <formula>MOD(ROW(),2)=0</formula>
    </cfRule>
  </conditionalFormatting>
  <conditionalFormatting sqref="E42">
    <cfRule type="expression" dxfId="156" priority="145">
      <formula>MOD(ROW(),2)=0</formula>
    </cfRule>
    <cfRule type="expression" dxfId="155" priority="146">
      <formula>MOD(ROW(),2)=1</formula>
    </cfRule>
  </conditionalFormatting>
  <conditionalFormatting sqref="A42">
    <cfRule type="expression" dxfId="154" priority="143">
      <formula>MOD(ROW(),2)=0</formula>
    </cfRule>
  </conditionalFormatting>
  <conditionalFormatting sqref="C42">
    <cfRule type="expression" dxfId="153" priority="144">
      <formula>MOD(ROW(),2)=0</formula>
    </cfRule>
  </conditionalFormatting>
  <conditionalFormatting sqref="D42">
    <cfRule type="expression" dxfId="152" priority="142">
      <formula>MOD(ROW(),2)=0</formula>
    </cfRule>
  </conditionalFormatting>
  <conditionalFormatting sqref="A43:C43">
    <cfRule type="expression" dxfId="151" priority="141">
      <formula>MOD(ROW(),2)=0</formula>
    </cfRule>
  </conditionalFormatting>
  <conditionalFormatting sqref="E43">
    <cfRule type="expression" dxfId="150" priority="139">
      <formula>MOD(ROW(),2)=0</formula>
    </cfRule>
    <cfRule type="expression" dxfId="149" priority="140">
      <formula>MOD(ROW(),2)=1</formula>
    </cfRule>
  </conditionalFormatting>
  <conditionalFormatting sqref="D43">
    <cfRule type="expression" dxfId="148" priority="138">
      <formula>MOD(ROW(),2)=0</formula>
    </cfRule>
  </conditionalFormatting>
  <conditionalFormatting sqref="A44">
    <cfRule type="expression" dxfId="147" priority="136">
      <formula>MOD(ROW(),2)=0</formula>
    </cfRule>
  </conditionalFormatting>
  <conditionalFormatting sqref="E44">
    <cfRule type="expression" dxfId="146" priority="134">
      <formula>MOD(ROW(),2)=0</formula>
    </cfRule>
    <cfRule type="expression" dxfId="145" priority="135">
      <formula>MOD(ROW(),2)=1</formula>
    </cfRule>
  </conditionalFormatting>
  <conditionalFormatting sqref="C44:D44">
    <cfRule type="expression" dxfId="144" priority="137">
      <formula>MOD(ROW(),2)=0</formula>
    </cfRule>
  </conditionalFormatting>
  <conditionalFormatting sqref="E45">
    <cfRule type="expression" dxfId="143" priority="132">
      <formula>MOD(ROW(),2)=0</formula>
    </cfRule>
    <cfRule type="expression" dxfId="142" priority="133">
      <formula>MOD(ROW(),2)=1</formula>
    </cfRule>
  </conditionalFormatting>
  <conditionalFormatting sqref="A45">
    <cfRule type="expression" dxfId="141" priority="130">
      <formula>MOD(ROW(),2)=0</formula>
    </cfRule>
  </conditionalFormatting>
  <conditionalFormatting sqref="C45">
    <cfRule type="expression" dxfId="140" priority="131">
      <formula>MOD(ROW(),2)=0</formula>
    </cfRule>
  </conditionalFormatting>
  <conditionalFormatting sqref="D45">
    <cfRule type="expression" dxfId="139" priority="129">
      <formula>MOD(ROW(),2)=0</formula>
    </cfRule>
  </conditionalFormatting>
  <conditionalFormatting sqref="A46:D46">
    <cfRule type="expression" dxfId="138" priority="128">
      <formula>MOD(ROW(),2)=0</formula>
    </cfRule>
  </conditionalFormatting>
  <conditionalFormatting sqref="E46">
    <cfRule type="expression" dxfId="137" priority="126">
      <formula>MOD(ROW(),2)=0</formula>
    </cfRule>
    <cfRule type="expression" dxfId="136" priority="127">
      <formula>MOD(ROW(),2)=1</formula>
    </cfRule>
  </conditionalFormatting>
  <conditionalFormatting sqref="A48:C48">
    <cfRule type="expression" dxfId="135" priority="125">
      <formula>MOD(ROW(),2)=0</formula>
    </cfRule>
  </conditionalFormatting>
  <conditionalFormatting sqref="E48">
    <cfRule type="expression" dxfId="134" priority="123">
      <formula>MOD(ROW(),2)=0</formula>
    </cfRule>
    <cfRule type="expression" dxfId="133" priority="124">
      <formula>MOD(ROW(),2)=1</formula>
    </cfRule>
  </conditionalFormatting>
  <conditionalFormatting sqref="D48">
    <cfRule type="expression" dxfId="132" priority="122">
      <formula>MOD(ROW(),2)=0</formula>
    </cfRule>
  </conditionalFormatting>
  <conditionalFormatting sqref="A49:D49">
    <cfRule type="expression" dxfId="131" priority="121">
      <formula>MOD(ROW(),2)=0</formula>
    </cfRule>
  </conditionalFormatting>
  <conditionalFormatting sqref="E49">
    <cfRule type="expression" dxfId="130" priority="119">
      <formula>MOD(ROW(),2)=0</formula>
    </cfRule>
    <cfRule type="expression" dxfId="129" priority="120">
      <formula>MOD(ROW(),2)=1</formula>
    </cfRule>
  </conditionalFormatting>
  <conditionalFormatting sqref="A50:C50">
    <cfRule type="expression" dxfId="128" priority="118">
      <formula>MOD(ROW(),2)=0</formula>
    </cfRule>
  </conditionalFormatting>
  <conditionalFormatting sqref="E50">
    <cfRule type="expression" dxfId="127" priority="116">
      <formula>MOD(ROW(),2)=0</formula>
    </cfRule>
    <cfRule type="expression" dxfId="126" priority="117">
      <formula>MOD(ROW(),2)=1</formula>
    </cfRule>
  </conditionalFormatting>
  <conditionalFormatting sqref="D50">
    <cfRule type="expression" dxfId="125" priority="115">
      <formula>MOD(ROW(),2)=0</formula>
    </cfRule>
  </conditionalFormatting>
  <conditionalFormatting sqref="D51">
    <cfRule type="expression" dxfId="124" priority="111">
      <formula>MOD(ROW(),2)=0</formula>
    </cfRule>
  </conditionalFormatting>
  <conditionalFormatting sqref="A51:C51">
    <cfRule type="expression" dxfId="123" priority="114">
      <formula>MOD(ROW(),2)=0</formula>
    </cfRule>
  </conditionalFormatting>
  <conditionalFormatting sqref="E51">
    <cfRule type="expression" dxfId="122" priority="112">
      <formula>MOD(ROW(),2)=0</formula>
    </cfRule>
    <cfRule type="expression" dxfId="121" priority="113">
      <formula>MOD(ROW(),2)=1</formula>
    </cfRule>
  </conditionalFormatting>
  <conditionalFormatting sqref="A52:D52">
    <cfRule type="expression" dxfId="120" priority="110">
      <formula>MOD(ROW(),2)=0</formula>
    </cfRule>
  </conditionalFormatting>
  <conditionalFormatting sqref="E52">
    <cfRule type="expression" dxfId="119" priority="108">
      <formula>MOD(ROW(),2)=0</formula>
    </cfRule>
    <cfRule type="expression" dxfId="118" priority="109">
      <formula>MOD(ROW(),2)=1</formula>
    </cfRule>
  </conditionalFormatting>
  <conditionalFormatting sqref="A53:C53">
    <cfRule type="expression" dxfId="117" priority="107">
      <formula>MOD(ROW(),2)=0</formula>
    </cfRule>
  </conditionalFormatting>
  <conditionalFormatting sqref="E53">
    <cfRule type="expression" dxfId="116" priority="105">
      <formula>MOD(ROW(),2)=0</formula>
    </cfRule>
    <cfRule type="expression" dxfId="115" priority="106">
      <formula>MOD(ROW(),2)=1</formula>
    </cfRule>
  </conditionalFormatting>
  <conditionalFormatting sqref="D53">
    <cfRule type="expression" dxfId="114" priority="104">
      <formula>MOD(ROW(),2)=0</formula>
    </cfRule>
  </conditionalFormatting>
  <conditionalFormatting sqref="A54:D54">
    <cfRule type="expression" dxfId="113" priority="103">
      <formula>MOD(ROW(),2)=0</formula>
    </cfRule>
  </conditionalFormatting>
  <conditionalFormatting sqref="E54">
    <cfRule type="expression" dxfId="112" priority="101">
      <formula>MOD(ROW(),2)=0</formula>
    </cfRule>
    <cfRule type="expression" dxfId="111" priority="102">
      <formula>MOD(ROW(),2)=1</formula>
    </cfRule>
  </conditionalFormatting>
  <conditionalFormatting sqref="D55">
    <cfRule type="expression" dxfId="110" priority="100">
      <formula>MOD(ROW(),2)=0</formula>
    </cfRule>
  </conditionalFormatting>
  <conditionalFormatting sqref="A55:C55">
    <cfRule type="expression" dxfId="109" priority="99">
      <formula>MOD(ROW(),2)=0</formula>
    </cfRule>
  </conditionalFormatting>
  <conditionalFormatting sqref="E55">
    <cfRule type="expression" dxfId="108" priority="97">
      <formula>MOD(ROW(),2)=0</formula>
    </cfRule>
    <cfRule type="expression" dxfId="107" priority="98">
      <formula>MOD(ROW(),2)=1</formula>
    </cfRule>
  </conditionalFormatting>
  <conditionalFormatting sqref="D66">
    <cfRule type="expression" dxfId="106" priority="56">
      <formula>MOD(ROW(),2)=0</formula>
    </cfRule>
  </conditionalFormatting>
  <conditionalFormatting sqref="A56:C56">
    <cfRule type="expression" dxfId="105" priority="95">
      <formula>MOD(ROW(),2)=0</formula>
    </cfRule>
  </conditionalFormatting>
  <conditionalFormatting sqref="E56">
    <cfRule type="expression" dxfId="104" priority="93">
      <formula>MOD(ROW(),2)=0</formula>
    </cfRule>
    <cfRule type="expression" dxfId="103" priority="94">
      <formula>MOD(ROW(),2)=1</formula>
    </cfRule>
  </conditionalFormatting>
  <conditionalFormatting sqref="D56">
    <cfRule type="expression" dxfId="102" priority="92">
      <formula>MOD(ROW(),2)=0</formula>
    </cfRule>
  </conditionalFormatting>
  <conditionalFormatting sqref="A58:C58">
    <cfRule type="expression" dxfId="101" priority="87">
      <formula>MOD(ROW(),2)=0</formula>
    </cfRule>
  </conditionalFormatting>
  <conditionalFormatting sqref="A57:C57">
    <cfRule type="expression" dxfId="100" priority="91">
      <formula>MOD(ROW(),2)=0</formula>
    </cfRule>
  </conditionalFormatting>
  <conditionalFormatting sqref="E57">
    <cfRule type="expression" dxfId="99" priority="89">
      <formula>MOD(ROW(),2)=0</formula>
    </cfRule>
    <cfRule type="expression" dxfId="98" priority="90">
      <formula>MOD(ROW(),2)=1</formula>
    </cfRule>
  </conditionalFormatting>
  <conditionalFormatting sqref="D57">
    <cfRule type="expression" dxfId="97" priority="88">
      <formula>MOD(ROW(),2)=0</formula>
    </cfRule>
  </conditionalFormatting>
  <conditionalFormatting sqref="E58">
    <cfRule type="expression" dxfId="96" priority="85">
      <formula>MOD(ROW(),2)=0</formula>
    </cfRule>
    <cfRule type="expression" dxfId="95" priority="86">
      <formula>MOD(ROW(),2)=1</formula>
    </cfRule>
  </conditionalFormatting>
  <conditionalFormatting sqref="D58">
    <cfRule type="expression" dxfId="94" priority="84">
      <formula>MOD(ROW(),2)=0</formula>
    </cfRule>
  </conditionalFormatting>
  <conditionalFormatting sqref="D59">
    <cfRule type="expression" dxfId="93" priority="83">
      <formula>MOD(ROW(),2)=0</formula>
    </cfRule>
  </conditionalFormatting>
  <conditionalFormatting sqref="A59:C59">
    <cfRule type="expression" dxfId="92" priority="82">
      <formula>MOD(ROW(),2)=0</formula>
    </cfRule>
  </conditionalFormatting>
  <conditionalFormatting sqref="E59">
    <cfRule type="expression" dxfId="91" priority="80">
      <formula>MOD(ROW(),2)=0</formula>
    </cfRule>
    <cfRule type="expression" dxfId="90" priority="81">
      <formula>MOD(ROW(),2)=1</formula>
    </cfRule>
  </conditionalFormatting>
  <conditionalFormatting sqref="A60:C60">
    <cfRule type="expression" dxfId="89" priority="79">
      <formula>MOD(ROW(),2)=0</formula>
    </cfRule>
  </conditionalFormatting>
  <conditionalFormatting sqref="E60">
    <cfRule type="expression" dxfId="88" priority="77">
      <formula>MOD(ROW(),2)=0</formula>
    </cfRule>
    <cfRule type="expression" dxfId="87" priority="78">
      <formula>MOD(ROW(),2)=1</formula>
    </cfRule>
  </conditionalFormatting>
  <conditionalFormatting sqref="D60">
    <cfRule type="expression" dxfId="86" priority="76">
      <formula>MOD(ROW(),2)=0</formula>
    </cfRule>
  </conditionalFormatting>
  <conditionalFormatting sqref="A61:C61">
    <cfRule type="expression" dxfId="85" priority="75">
      <formula>MOD(ROW(),2)=0</formula>
    </cfRule>
  </conditionalFormatting>
  <conditionalFormatting sqref="E61">
    <cfRule type="expression" dxfId="84" priority="73">
      <formula>MOD(ROW(),2)=0</formula>
    </cfRule>
    <cfRule type="expression" dxfId="83" priority="74">
      <formula>MOD(ROW(),2)=1</formula>
    </cfRule>
  </conditionalFormatting>
  <conditionalFormatting sqref="D61">
    <cfRule type="expression" dxfId="82" priority="72">
      <formula>MOD(ROW(),2)=0</formula>
    </cfRule>
  </conditionalFormatting>
  <conditionalFormatting sqref="A62:D62">
    <cfRule type="expression" dxfId="81" priority="71">
      <formula>MOD(ROW(),2)=0</formula>
    </cfRule>
  </conditionalFormatting>
  <conditionalFormatting sqref="E62">
    <cfRule type="expression" dxfId="80" priority="69">
      <formula>MOD(ROW(),2)=0</formula>
    </cfRule>
    <cfRule type="expression" dxfId="79" priority="70">
      <formula>MOD(ROW(),2)=1</formula>
    </cfRule>
  </conditionalFormatting>
  <conditionalFormatting sqref="D63">
    <cfRule type="expression" dxfId="78" priority="68">
      <formula>MOD(ROW(),2)=0</formula>
    </cfRule>
  </conditionalFormatting>
  <conditionalFormatting sqref="A63:C63">
    <cfRule type="expression" dxfId="77" priority="67">
      <formula>MOD(ROW(),2)=0</formula>
    </cfRule>
  </conditionalFormatting>
  <conditionalFormatting sqref="E63">
    <cfRule type="expression" dxfId="76" priority="65">
      <formula>MOD(ROW(),2)=0</formula>
    </cfRule>
    <cfRule type="expression" dxfId="75" priority="66">
      <formula>MOD(ROW(),2)=1</formula>
    </cfRule>
  </conditionalFormatting>
  <conditionalFormatting sqref="A64:C64">
    <cfRule type="expression" dxfId="74" priority="64">
      <formula>MOD(ROW(),2)=0</formula>
    </cfRule>
  </conditionalFormatting>
  <conditionalFormatting sqref="E64">
    <cfRule type="expression" dxfId="73" priority="62">
      <formula>MOD(ROW(),2)=0</formula>
    </cfRule>
    <cfRule type="expression" dxfId="72" priority="63">
      <formula>MOD(ROW(),2)=1</formula>
    </cfRule>
  </conditionalFormatting>
  <conditionalFormatting sqref="D64">
    <cfRule type="expression" dxfId="71" priority="61">
      <formula>MOD(ROW(),2)=0</formula>
    </cfRule>
  </conditionalFormatting>
  <conditionalFormatting sqref="A74:D74 A75:C76">
    <cfRule type="expression" dxfId="70" priority="33">
      <formula>MOD(ROW(),2)=0</formula>
    </cfRule>
  </conditionalFormatting>
  <conditionalFormatting sqref="E66">
    <cfRule type="expression" dxfId="69" priority="53">
      <formula>MOD(ROW(),2)=0</formula>
    </cfRule>
    <cfRule type="expression" dxfId="68" priority="54">
      <formula>MOD(ROW(),2)=1</formula>
    </cfRule>
  </conditionalFormatting>
  <conditionalFormatting sqref="A65">
    <cfRule type="expression" dxfId="67" priority="59">
      <formula>MOD(ROW(),2)=0</formula>
    </cfRule>
  </conditionalFormatting>
  <conditionalFormatting sqref="C65:D65">
    <cfRule type="expression" dxfId="66" priority="60">
      <formula>MOD(ROW(),2)=0</formula>
    </cfRule>
  </conditionalFormatting>
  <conditionalFormatting sqref="E65">
    <cfRule type="expression" dxfId="65" priority="57">
      <formula>MOD(ROW(),2)=0</formula>
    </cfRule>
    <cfRule type="expression" dxfId="64" priority="58">
      <formula>MOD(ROW(),2)=1</formula>
    </cfRule>
  </conditionalFormatting>
  <conditionalFormatting sqref="D67">
    <cfRule type="expression" dxfId="63" priority="52">
      <formula>MOD(ROW(),2)=0</formula>
    </cfRule>
  </conditionalFormatting>
  <conditionalFormatting sqref="A67:C67">
    <cfRule type="expression" dxfId="62" priority="51">
      <formula>MOD(ROW(),2)=0</formula>
    </cfRule>
  </conditionalFormatting>
  <conditionalFormatting sqref="E67">
    <cfRule type="expression" dxfId="61" priority="49">
      <formula>MOD(ROW(),2)=0</formula>
    </cfRule>
    <cfRule type="expression" dxfId="60" priority="50">
      <formula>MOD(ROW(),2)=1</formula>
    </cfRule>
  </conditionalFormatting>
  <conditionalFormatting sqref="A68:C68">
    <cfRule type="expression" dxfId="59" priority="48">
      <formula>MOD(ROW(),2)=0</formula>
    </cfRule>
  </conditionalFormatting>
  <conditionalFormatting sqref="E68">
    <cfRule type="expression" dxfId="58" priority="46">
      <formula>MOD(ROW(),2)=0</formula>
    </cfRule>
    <cfRule type="expression" dxfId="57" priority="47">
      <formula>MOD(ROW(),2)=1</formula>
    </cfRule>
  </conditionalFormatting>
  <conditionalFormatting sqref="D68">
    <cfRule type="expression" dxfId="56" priority="45">
      <formula>MOD(ROW(),2)=0</formula>
    </cfRule>
  </conditionalFormatting>
  <conditionalFormatting sqref="A69:C69">
    <cfRule type="expression" dxfId="55" priority="44">
      <formula>MOD(ROW(),2)=0</formula>
    </cfRule>
  </conditionalFormatting>
  <conditionalFormatting sqref="E69">
    <cfRule type="expression" dxfId="54" priority="42">
      <formula>MOD(ROW(),2)=0</formula>
    </cfRule>
    <cfRule type="expression" dxfId="53" priority="43">
      <formula>MOD(ROW(),2)=1</formula>
    </cfRule>
  </conditionalFormatting>
  <conditionalFormatting sqref="D69">
    <cfRule type="expression" dxfId="52" priority="41">
      <formula>MOD(ROW(),2)=0</formula>
    </cfRule>
  </conditionalFormatting>
  <conditionalFormatting sqref="A70:C70">
    <cfRule type="expression" dxfId="51" priority="40">
      <formula>MOD(ROW(),2)=0</formula>
    </cfRule>
  </conditionalFormatting>
  <conditionalFormatting sqref="E70">
    <cfRule type="expression" dxfId="50" priority="38">
      <formula>MOD(ROW(),2)=0</formula>
    </cfRule>
    <cfRule type="expression" dxfId="49" priority="39">
      <formula>MOD(ROW(),2)=1</formula>
    </cfRule>
  </conditionalFormatting>
  <conditionalFormatting sqref="D70">
    <cfRule type="expression" dxfId="48" priority="37">
      <formula>MOD(ROW(),2)=0</formula>
    </cfRule>
  </conditionalFormatting>
  <conditionalFormatting sqref="A71:D71">
    <cfRule type="expression" dxfId="47" priority="36">
      <formula>MOD(ROW(),2)=0</formula>
    </cfRule>
  </conditionalFormatting>
  <conditionalFormatting sqref="E71">
    <cfRule type="expression" dxfId="46" priority="34">
      <formula>MOD(ROW(),2)=0</formula>
    </cfRule>
    <cfRule type="expression" dxfId="45" priority="35">
      <formula>MOD(ROW(),2)=1</formula>
    </cfRule>
  </conditionalFormatting>
  <conditionalFormatting sqref="E74:E76">
    <cfRule type="expression" dxfId="44" priority="31">
      <formula>MOD(ROW(),2)=0</formula>
    </cfRule>
    <cfRule type="expression" dxfId="43" priority="32">
      <formula>MOD(ROW(),2)=1</formula>
    </cfRule>
  </conditionalFormatting>
  <conditionalFormatting sqref="A73 C73">
    <cfRule type="expression" dxfId="42" priority="25">
      <formula>MOD(ROW(),2)=0</formula>
    </cfRule>
  </conditionalFormatting>
  <conditionalFormatting sqref="D73">
    <cfRule type="expression" dxfId="41" priority="26">
      <formula>MOD(ROW(),2)=0</formula>
    </cfRule>
  </conditionalFormatting>
  <conditionalFormatting sqref="E73">
    <cfRule type="expression" dxfId="40" priority="23">
      <formula>MOD(ROW(),2)=0</formula>
    </cfRule>
    <cfRule type="expression" dxfId="39" priority="24">
      <formula>MOD(ROW(),2)=1</formula>
    </cfRule>
  </conditionalFormatting>
  <conditionalFormatting sqref="A72">
    <cfRule type="expression" dxfId="38" priority="29">
      <formula>MOD(ROW(),2)=0</formula>
    </cfRule>
  </conditionalFormatting>
  <conditionalFormatting sqref="C72:D72">
    <cfRule type="expression" dxfId="37" priority="30">
      <formula>MOD(ROW(),2)=0</formula>
    </cfRule>
  </conditionalFormatting>
  <conditionalFormatting sqref="E72">
    <cfRule type="expression" dxfId="36" priority="27">
      <formula>MOD(ROW(),2)=0</formula>
    </cfRule>
    <cfRule type="expression" dxfId="35" priority="28">
      <formula>MOD(ROW(),2)=1</formula>
    </cfRule>
  </conditionalFormatting>
  <conditionalFormatting sqref="D75:D76">
    <cfRule type="expression" dxfId="34" priority="22">
      <formula>MOD(ROW(),2)=0</formula>
    </cfRule>
  </conditionalFormatting>
  <conditionalFormatting sqref="A77">
    <cfRule type="expression" dxfId="33" priority="20">
      <formula>MOD(ROW(),2)=0</formula>
    </cfRule>
  </conditionalFormatting>
  <conditionalFormatting sqref="E77">
    <cfRule type="expression" dxfId="32" priority="18">
      <formula>MOD(ROW(),2)=0</formula>
    </cfRule>
    <cfRule type="expression" dxfId="31" priority="19">
      <formula>MOD(ROW(),2)=1</formula>
    </cfRule>
  </conditionalFormatting>
  <conditionalFormatting sqref="C77:D77">
    <cfRule type="expression" dxfId="30" priority="21">
      <formula>MOD(ROW(),2)=0</formula>
    </cfRule>
  </conditionalFormatting>
  <conditionalFormatting sqref="E78">
    <cfRule type="expression" dxfId="29" priority="16">
      <formula>MOD(ROW(),2)=0</formula>
    </cfRule>
    <cfRule type="expression" dxfId="28" priority="17">
      <formula>MOD(ROW(),2)=1</formula>
    </cfRule>
  </conditionalFormatting>
  <conditionalFormatting sqref="A78">
    <cfRule type="expression" dxfId="27" priority="14">
      <formula>MOD(ROW(),2)=0</formula>
    </cfRule>
  </conditionalFormatting>
  <conditionalFormatting sqref="C78">
    <cfRule type="expression" dxfId="26" priority="15">
      <formula>MOD(ROW(),2)=0</formula>
    </cfRule>
  </conditionalFormatting>
  <conditionalFormatting sqref="D78">
    <cfRule type="expression" dxfId="25" priority="13">
      <formula>MOD(ROW(),2)=0</formula>
    </cfRule>
  </conditionalFormatting>
  <conditionalFormatting sqref="E79">
    <cfRule type="expression" dxfId="24" priority="11">
      <formula>MOD(ROW(),2)=0</formula>
    </cfRule>
    <cfRule type="expression" dxfId="23" priority="12">
      <formula>MOD(ROW(),2)=1</formula>
    </cfRule>
  </conditionalFormatting>
  <conditionalFormatting sqref="A79:C79">
    <cfRule type="expression" dxfId="22" priority="10">
      <formula>MOD(ROW(),2)=0</formula>
    </cfRule>
  </conditionalFormatting>
  <conditionalFormatting sqref="D79">
    <cfRule type="expression" dxfId="21" priority="9">
      <formula>MOD(ROW(),2)=0</formula>
    </cfRule>
  </conditionalFormatting>
  <conditionalFormatting sqref="A80">
    <cfRule type="expression" dxfId="20" priority="7">
      <formula>MOD(ROW(),2)=0</formula>
    </cfRule>
  </conditionalFormatting>
  <conditionalFormatting sqref="E80">
    <cfRule type="expression" dxfId="19" priority="5">
      <formula>MOD(ROW(),2)=0</formula>
    </cfRule>
    <cfRule type="expression" dxfId="18" priority="6">
      <formula>MOD(ROW(),2)=1</formula>
    </cfRule>
  </conditionalFormatting>
  <conditionalFormatting sqref="C80:D80">
    <cfRule type="expression" dxfId="17" priority="8">
      <formula>MOD(ROW(),2)=0</formula>
    </cfRule>
  </conditionalFormatting>
  <conditionalFormatting sqref="A81:C81">
    <cfRule type="expression" dxfId="16" priority="4">
      <formula>MOD(ROW(),2)=0</formula>
    </cfRule>
  </conditionalFormatting>
  <conditionalFormatting sqref="E81">
    <cfRule type="expression" dxfId="15" priority="2">
      <formula>MOD(ROW(),2)=0</formula>
    </cfRule>
    <cfRule type="expression" dxfId="14" priority="3">
      <formula>MOD(ROW(),2)=1</formula>
    </cfRule>
  </conditionalFormatting>
  <conditionalFormatting sqref="D81">
    <cfRule type="expression" dxfId="13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H39"/>
  <sheetViews>
    <sheetView showGridLines="0" topLeftCell="A28" zoomScale="80" zoomScaleNormal="80" workbookViewId="0">
      <selection activeCell="A10" sqref="A10:E10"/>
    </sheetView>
  </sheetViews>
  <sheetFormatPr defaultColWidth="9" defaultRowHeight="33.9" customHeight="1" x14ac:dyDescent="0.3"/>
  <cols>
    <col min="1" max="1" width="37.109375" style="8" customWidth="1"/>
    <col min="2" max="2" width="24.77734375" style="8" customWidth="1"/>
    <col min="3" max="3" width="23.44140625" style="8" customWidth="1"/>
    <col min="4" max="4" width="35.21875" style="8" customWidth="1"/>
    <col min="5" max="5" width="21.33203125" style="8" customWidth="1"/>
    <col min="6" max="6" width="0.2187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66" t="s">
        <v>60</v>
      </c>
      <c r="B1" s="66"/>
      <c r="C1" s="66"/>
      <c r="D1" s="66"/>
      <c r="E1" s="66"/>
      <c r="F1" s="3"/>
    </row>
    <row r="2" spans="1:8" ht="24" customHeight="1" thickTop="1" x14ac:dyDescent="0.3">
      <c r="A2" s="67" t="s">
        <v>19</v>
      </c>
      <c r="B2" s="67"/>
      <c r="C2" s="18" t="s">
        <v>21</v>
      </c>
      <c r="D2" s="69" t="s">
        <v>23</v>
      </c>
      <c r="E2" s="69"/>
      <c r="F2" s="4"/>
    </row>
    <row r="3" spans="1:8" ht="49.5" customHeight="1" x14ac:dyDescent="0.3">
      <c r="A3" s="68" t="s">
        <v>20</v>
      </c>
      <c r="B3" s="68"/>
      <c r="C3" s="19" t="s">
        <v>22</v>
      </c>
      <c r="D3" s="70" t="s">
        <v>24</v>
      </c>
      <c r="E3" s="70"/>
      <c r="F3" s="4"/>
    </row>
    <row r="4" spans="1:8" ht="44.1" customHeight="1" x14ac:dyDescent="0.3">
      <c r="A4" s="20" t="s">
        <v>80</v>
      </c>
      <c r="B4" s="9"/>
      <c r="C4" s="9"/>
      <c r="D4" s="9"/>
      <c r="E4" s="9"/>
    </row>
    <row r="5" spans="1:8" ht="44.1" customHeight="1" x14ac:dyDescent="0.3">
      <c r="A5" s="65" t="s">
        <v>16</v>
      </c>
      <c r="B5" s="65"/>
      <c r="C5" s="65"/>
      <c r="D5" s="65"/>
      <c r="E5" s="65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</row>
    <row r="7" spans="1:8" s="2" customFormat="1" ht="33.75" customHeight="1" x14ac:dyDescent="0.3">
      <c r="A7" s="31" t="s">
        <v>4</v>
      </c>
      <c r="B7" s="32" t="str">
        <f t="array" ref="B7">IFERROR(INDEX(#REF!,SMALL(IF(#REF!=rngInvoice,ROW(#REF!)-ROW(#REF!)), ROW(#REF!)), MATCH($B$6,#REF!, 0)),"")</f>
        <v/>
      </c>
      <c r="C7" s="33" t="str">
        <f t="array" ref="C7">IFERROR(INDEX(#REF!,SMALL(IF(#REF!=rngInvoice,ROW(#REF!)-ROW(#REF!)), ROW(#REF!)), MATCH($C$6,#REF!, 0)),"")</f>
        <v/>
      </c>
      <c r="D7" s="34" t="s">
        <v>102</v>
      </c>
      <c r="E7" s="35">
        <v>60216.03</v>
      </c>
      <c r="H7" s="22"/>
    </row>
    <row r="8" spans="1:8" s="2" customFormat="1" ht="24.75" customHeight="1" x14ac:dyDescent="0.3">
      <c r="A8" s="31" t="s">
        <v>4</v>
      </c>
      <c r="B8" s="32"/>
      <c r="C8" s="33"/>
      <c r="D8" s="34" t="s">
        <v>103</v>
      </c>
      <c r="E8" s="35">
        <v>3974.75</v>
      </c>
      <c r="H8" s="22"/>
    </row>
    <row r="9" spans="1:8" s="2" customFormat="1" ht="41.4" customHeight="1" x14ac:dyDescent="0.3">
      <c r="A9" s="31" t="s">
        <v>4</v>
      </c>
      <c r="B9" s="32" t="str">
        <f t="array" ref="B9">IFERROR(INDEX(#REF!,SMALL(IF(#REF!=rngInvoice,ROW(#REF!)-ROW(#REF!)), ROW(3:3)), MATCH($B$6,#REF!, 0)),"")</f>
        <v/>
      </c>
      <c r="C9" s="33" t="str">
        <f t="array" ref="C9">IFERROR(INDEX(#REF!,SMALL(IF(#REF!=rngInvoice,ROW(#REF!)-ROW(#REF!)), ROW(3:3)), MATCH($C$6,#REF!, 0)),"")</f>
        <v/>
      </c>
      <c r="D9" s="34" t="s">
        <v>104</v>
      </c>
      <c r="E9" s="35">
        <v>9935.6</v>
      </c>
      <c r="H9" s="24"/>
    </row>
    <row r="10" spans="1:8" s="2" customFormat="1" ht="31.2" customHeight="1" x14ac:dyDescent="0.3">
      <c r="A10" s="31" t="s">
        <v>4</v>
      </c>
      <c r="B10" s="32" t="str">
        <f t="array" ref="B10">IFERROR(INDEX(#REF!,SMALL(IF(#REF!=rngInvoice,ROW(#REF!)-ROW(#REF!)), ROW(4:4)), MATCH($B$6,#REF!, 0)),"")</f>
        <v/>
      </c>
      <c r="C10" s="33" t="str">
        <f t="array" ref="C10">IFERROR(INDEX(#REF!,SMALL(IF(#REF!=rngInvoice,ROW(#REF!)-ROW(#REF!)), ROW(4:4)), MATCH($C$6,#REF!, 0)),"")</f>
        <v/>
      </c>
      <c r="D10" s="34" t="s">
        <v>105</v>
      </c>
      <c r="E10" s="35">
        <v>441.41</v>
      </c>
    </row>
    <row r="11" spans="1:8" s="2" customFormat="1" ht="55.8" customHeight="1" x14ac:dyDescent="0.3">
      <c r="A11" s="31" t="s">
        <v>5</v>
      </c>
      <c r="B11" s="36">
        <v>18683136487</v>
      </c>
      <c r="C11" s="33" t="s">
        <v>1</v>
      </c>
      <c r="D11" s="34" t="s">
        <v>106</v>
      </c>
      <c r="E11" s="35">
        <v>388</v>
      </c>
    </row>
    <row r="12" spans="1:8" s="2" customFormat="1" ht="31.2" customHeight="1" x14ac:dyDescent="0.3">
      <c r="A12" s="31" t="s">
        <v>55</v>
      </c>
      <c r="B12" s="32"/>
      <c r="C12" s="33"/>
      <c r="D12" s="34" t="s">
        <v>107</v>
      </c>
      <c r="E12" s="35">
        <v>2019</v>
      </c>
    </row>
    <row r="13" spans="1:8" s="2" customFormat="1" ht="33.75" customHeight="1" x14ac:dyDescent="0.3">
      <c r="A13" s="31" t="s">
        <v>55</v>
      </c>
      <c r="B13" s="32" t="str">
        <f t="array" ref="B13">IFERROR(INDEX(#REF!,SMALL(IF(#REF!=rngInvoice,ROW(#REF!)-ROW(#REF!)), ROW(5:5)), MATCH($B$6,#REF!, 0)),"")</f>
        <v/>
      </c>
      <c r="C13" s="33" t="str">
        <f t="array" ref="C13">IFERROR(INDEX(#REF!,SMALL(IF(#REF!=rngInvoice,ROW(#REF!)-ROW(#REF!)), ROW(5:5)), MATCH($C$6,#REF!, 0)),"")</f>
        <v/>
      </c>
      <c r="D13" s="33" t="s">
        <v>108</v>
      </c>
      <c r="E13" s="35">
        <v>125.86</v>
      </c>
    </row>
    <row r="14" spans="1:8" s="2" customFormat="1" ht="39.6" customHeight="1" x14ac:dyDescent="0.3">
      <c r="A14" s="31" t="s">
        <v>55</v>
      </c>
      <c r="B14" s="32" t="str">
        <f t="array" ref="B14">IFERROR(INDEX(#REF!,SMALL(IF(#REF!=rngInvoice,ROW(#REF!)-ROW(#REF!)), ROW(6:6)), MATCH($B$6,#REF!, 0)),"")</f>
        <v/>
      </c>
      <c r="C14" s="33" t="str">
        <f t="array" ref="C14">IFERROR(INDEX(#REF!,SMALL(IF(#REF!=rngInvoice,ROW(#REF!)-ROW(#REF!)), ROW(6:6)), MATCH($C$6,#REF!, 0)),"")</f>
        <v/>
      </c>
      <c r="D14" s="34" t="s">
        <v>109</v>
      </c>
      <c r="E14" s="35">
        <v>333.14</v>
      </c>
    </row>
    <row r="15" spans="1:8" s="2" customFormat="1" ht="33.9" customHeight="1" x14ac:dyDescent="0.3">
      <c r="A15" s="31" t="s">
        <v>110</v>
      </c>
      <c r="B15" s="51">
        <v>29591495467</v>
      </c>
      <c r="C15" s="33" t="s">
        <v>50</v>
      </c>
      <c r="D15" s="33" t="s">
        <v>27</v>
      </c>
      <c r="E15" s="35">
        <v>237</v>
      </c>
    </row>
    <row r="16" spans="1:8" s="2" customFormat="1" ht="33.9" customHeight="1" x14ac:dyDescent="0.3">
      <c r="A16" s="31" t="s">
        <v>51</v>
      </c>
      <c r="B16" s="50">
        <v>78344221376</v>
      </c>
      <c r="C16" s="33" t="s">
        <v>52</v>
      </c>
      <c r="D16" s="33" t="s">
        <v>27</v>
      </c>
      <c r="E16" s="35">
        <v>1018.35</v>
      </c>
    </row>
    <row r="17" spans="1:5" s="2" customFormat="1" ht="33.9" customHeight="1" x14ac:dyDescent="0.3">
      <c r="A17" s="31" t="s">
        <v>28</v>
      </c>
      <c r="B17" s="51">
        <v>84154988927</v>
      </c>
      <c r="C17" s="33" t="s">
        <v>29</v>
      </c>
      <c r="D17" s="33" t="s">
        <v>27</v>
      </c>
      <c r="E17" s="35">
        <v>48.89</v>
      </c>
    </row>
    <row r="18" spans="1:5" s="2" customFormat="1" ht="33.9" customHeight="1" x14ac:dyDescent="0.3">
      <c r="A18" s="31" t="s">
        <v>111</v>
      </c>
      <c r="B18" s="50">
        <v>65553879500</v>
      </c>
      <c r="C18" s="33" t="s">
        <v>1</v>
      </c>
      <c r="D18" s="11" t="s">
        <v>18</v>
      </c>
      <c r="E18" s="35">
        <v>594.51</v>
      </c>
    </row>
    <row r="19" spans="1:5" s="2" customFormat="1" ht="33.9" customHeight="1" x14ac:dyDescent="0.3">
      <c r="A19" s="31" t="s">
        <v>112</v>
      </c>
      <c r="B19" s="51">
        <v>66255669661</v>
      </c>
      <c r="C19" s="33" t="s">
        <v>1</v>
      </c>
      <c r="D19" s="11" t="s">
        <v>18</v>
      </c>
      <c r="E19" s="35">
        <v>259</v>
      </c>
    </row>
    <row r="20" spans="1:5" s="2" customFormat="1" ht="33.9" customHeight="1" x14ac:dyDescent="0.3">
      <c r="A20" s="31" t="s">
        <v>40</v>
      </c>
      <c r="B20" s="32">
        <v>96537643037</v>
      </c>
      <c r="C20" s="33" t="s">
        <v>35</v>
      </c>
      <c r="D20" s="34" t="s">
        <v>6</v>
      </c>
      <c r="E20" s="35">
        <v>1.7</v>
      </c>
    </row>
    <row r="21" spans="1:5" s="2" customFormat="1" ht="33.9" customHeight="1" x14ac:dyDescent="0.3">
      <c r="A21" s="31" t="s">
        <v>40</v>
      </c>
      <c r="B21" s="32">
        <v>96537643037</v>
      </c>
      <c r="C21" s="33" t="s">
        <v>35</v>
      </c>
      <c r="D21" s="34" t="s">
        <v>6</v>
      </c>
      <c r="E21" s="35">
        <v>27.97</v>
      </c>
    </row>
    <row r="22" spans="1:5" s="2" customFormat="1" ht="33.9" customHeight="1" x14ac:dyDescent="0.3">
      <c r="A22" s="31" t="s">
        <v>40</v>
      </c>
      <c r="B22" s="32">
        <v>96537643037</v>
      </c>
      <c r="C22" s="33" t="s">
        <v>35</v>
      </c>
      <c r="D22" s="34" t="s">
        <v>6</v>
      </c>
      <c r="E22" s="35">
        <v>4.6100000000000003</v>
      </c>
    </row>
    <row r="23" spans="1:5" s="2" customFormat="1" ht="33.9" customHeight="1" x14ac:dyDescent="0.3">
      <c r="A23" s="31" t="s">
        <v>40</v>
      </c>
      <c r="B23" s="32">
        <v>96537643037</v>
      </c>
      <c r="C23" s="33" t="s">
        <v>35</v>
      </c>
      <c r="D23" s="34" t="s">
        <v>6</v>
      </c>
      <c r="E23" s="35">
        <v>4.6100000000000003</v>
      </c>
    </row>
    <row r="24" spans="1:5" s="2" customFormat="1" ht="33.9" customHeight="1" x14ac:dyDescent="0.3">
      <c r="A24" s="7" t="s">
        <v>36</v>
      </c>
      <c r="B24" s="10">
        <v>50730247993</v>
      </c>
      <c r="C24" s="5" t="s">
        <v>37</v>
      </c>
      <c r="D24" s="11" t="s">
        <v>6</v>
      </c>
      <c r="E24" s="12">
        <v>142.1</v>
      </c>
    </row>
    <row r="25" spans="1:5" s="2" customFormat="1" ht="33.9" customHeight="1" x14ac:dyDescent="0.3">
      <c r="A25" s="7" t="s">
        <v>36</v>
      </c>
      <c r="B25" s="10">
        <v>50730247993</v>
      </c>
      <c r="C25" s="5" t="s">
        <v>37</v>
      </c>
      <c r="D25" s="11" t="s">
        <v>6</v>
      </c>
      <c r="E25" s="12">
        <v>15.49</v>
      </c>
    </row>
    <row r="26" spans="1:5" s="2" customFormat="1" ht="33.9" customHeight="1" x14ac:dyDescent="0.3">
      <c r="A26" s="7" t="s">
        <v>36</v>
      </c>
      <c r="B26" s="10">
        <v>50730247993</v>
      </c>
      <c r="C26" s="5" t="s">
        <v>37</v>
      </c>
      <c r="D26" s="11" t="s">
        <v>6</v>
      </c>
      <c r="E26" s="12">
        <v>24.68</v>
      </c>
    </row>
    <row r="27" spans="1:5" s="2" customFormat="1" ht="33.9" customHeight="1" x14ac:dyDescent="0.3">
      <c r="A27" s="49" t="s">
        <v>41</v>
      </c>
      <c r="B27" s="32">
        <v>94111057103</v>
      </c>
      <c r="C27" s="33" t="s">
        <v>2</v>
      </c>
      <c r="D27" s="34" t="s">
        <v>17</v>
      </c>
      <c r="E27" s="35">
        <v>125</v>
      </c>
    </row>
    <row r="28" spans="1:5" s="2" customFormat="1" ht="33.9" customHeight="1" x14ac:dyDescent="0.3">
      <c r="A28" s="31" t="s">
        <v>39</v>
      </c>
      <c r="B28" s="32">
        <v>43965974818</v>
      </c>
      <c r="C28" s="33" t="s">
        <v>1</v>
      </c>
      <c r="D28" s="33" t="s">
        <v>9</v>
      </c>
      <c r="E28" s="35">
        <v>27.31</v>
      </c>
    </row>
    <row r="29" spans="1:5" s="2" customFormat="1" ht="33.9" customHeight="1" x14ac:dyDescent="0.3">
      <c r="A29" s="31" t="s">
        <v>7</v>
      </c>
      <c r="B29" s="51">
        <v>81793146560</v>
      </c>
      <c r="C29" s="33" t="s">
        <v>1</v>
      </c>
      <c r="D29" s="34" t="s">
        <v>8</v>
      </c>
      <c r="E29" s="35">
        <v>122.81</v>
      </c>
    </row>
    <row r="30" spans="1:5" s="2" customFormat="1" ht="33.9" customHeight="1" x14ac:dyDescent="0.3">
      <c r="A30" s="7" t="s">
        <v>7</v>
      </c>
      <c r="B30" s="15">
        <v>81793146560</v>
      </c>
      <c r="C30" s="5" t="s">
        <v>1</v>
      </c>
      <c r="D30" s="11" t="s">
        <v>8</v>
      </c>
      <c r="E30" s="12">
        <v>11.61</v>
      </c>
    </row>
    <row r="31" spans="1:5" s="2" customFormat="1" ht="33.9" customHeight="1" x14ac:dyDescent="0.3">
      <c r="A31" s="7" t="s">
        <v>7</v>
      </c>
      <c r="B31" s="17">
        <v>81793146560</v>
      </c>
      <c r="C31" s="5" t="s">
        <v>1</v>
      </c>
      <c r="D31" s="11" t="s">
        <v>18</v>
      </c>
      <c r="E31" s="12">
        <v>0.01</v>
      </c>
    </row>
    <row r="32" spans="1:5" s="2" customFormat="1" ht="44.25" customHeight="1" x14ac:dyDescent="0.3">
      <c r="A32" s="31" t="s">
        <v>113</v>
      </c>
      <c r="B32" s="32">
        <v>80947211460</v>
      </c>
      <c r="C32" s="33" t="s">
        <v>26</v>
      </c>
      <c r="D32" s="5" t="s">
        <v>54</v>
      </c>
      <c r="E32" s="35">
        <v>125</v>
      </c>
    </row>
    <row r="33" spans="1:5" s="2" customFormat="1" ht="33.9" customHeight="1" x14ac:dyDescent="0.3">
      <c r="A33" s="49" t="s">
        <v>114</v>
      </c>
      <c r="B33" s="32">
        <v>97748123085</v>
      </c>
      <c r="C33" s="33" t="s">
        <v>1</v>
      </c>
      <c r="D33" s="34" t="s">
        <v>115</v>
      </c>
      <c r="E33" s="35">
        <v>70</v>
      </c>
    </row>
    <row r="34" spans="1:5" s="2" customFormat="1" ht="33.9" customHeight="1" x14ac:dyDescent="0.3">
      <c r="A34" s="31" t="s">
        <v>116</v>
      </c>
      <c r="B34" s="32">
        <v>69440520360</v>
      </c>
      <c r="C34" s="33" t="s">
        <v>35</v>
      </c>
      <c r="D34" s="11" t="s">
        <v>17</v>
      </c>
      <c r="E34" s="35">
        <v>203.66</v>
      </c>
    </row>
    <row r="35" spans="1:5" s="2" customFormat="1" ht="33.9" customHeight="1" x14ac:dyDescent="0.3">
      <c r="A35" s="49" t="s">
        <v>44</v>
      </c>
      <c r="B35" s="32">
        <v>76860791838</v>
      </c>
      <c r="C35" s="33" t="s">
        <v>29</v>
      </c>
      <c r="D35" s="34" t="s">
        <v>45</v>
      </c>
      <c r="E35" s="35">
        <v>139.11000000000001</v>
      </c>
    </row>
    <row r="36" spans="1:5" ht="33.9" customHeight="1" x14ac:dyDescent="0.3">
      <c r="A36" s="31" t="s">
        <v>51</v>
      </c>
      <c r="B36" s="50">
        <v>78344221377</v>
      </c>
      <c r="C36" s="33" t="s">
        <v>52</v>
      </c>
      <c r="D36" s="34" t="s">
        <v>47</v>
      </c>
      <c r="E36" s="35">
        <v>73.47</v>
      </c>
    </row>
    <row r="37" spans="1:5" ht="33.9" customHeight="1" x14ac:dyDescent="0.3">
      <c r="A37" s="31" t="s">
        <v>117</v>
      </c>
      <c r="B37" s="50">
        <v>26099070537</v>
      </c>
      <c r="C37" s="33" t="s">
        <v>1</v>
      </c>
      <c r="D37" s="34" t="s">
        <v>47</v>
      </c>
      <c r="E37" s="35">
        <v>84.59</v>
      </c>
    </row>
    <row r="38" spans="1:5" ht="33.9" customHeight="1" x14ac:dyDescent="0.3">
      <c r="A38" s="14" t="s">
        <v>43</v>
      </c>
      <c r="B38" s="10">
        <v>73296586381</v>
      </c>
      <c r="C38" s="5" t="s">
        <v>35</v>
      </c>
      <c r="D38" s="34" t="s">
        <v>47</v>
      </c>
      <c r="E38" s="12">
        <v>140.66</v>
      </c>
    </row>
    <row r="39" spans="1:5" ht="33.9" customHeight="1" x14ac:dyDescent="0.3">
      <c r="A39" s="25" t="s">
        <v>53</v>
      </c>
      <c r="B39" s="10"/>
      <c r="C39" s="5"/>
      <c r="D39" s="5"/>
      <c r="E39" s="26">
        <f>SUM(E7:E38)</f>
        <v>80935.930000000008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19 A7:D8 A9:C9">
    <cfRule type="expression" dxfId="1785" priority="223">
      <formula>MOD(ROW(),2)=0</formula>
    </cfRule>
  </conditionalFormatting>
  <conditionalFormatting sqref="A34">
    <cfRule type="expression" dxfId="1784" priority="192">
      <formula>MOD(ROW(),2)=0</formula>
    </cfRule>
  </conditionalFormatting>
  <conditionalFormatting sqref="B19:C19">
    <cfRule type="expression" dxfId="1783" priority="197">
      <formula>MOD(ROW(),2)=0</formula>
    </cfRule>
  </conditionalFormatting>
  <conditionalFormatting sqref="A32:C32">
    <cfRule type="expression" dxfId="1782" priority="229">
      <formula>MOD(ROW(),2)=0</formula>
    </cfRule>
  </conditionalFormatting>
  <conditionalFormatting sqref="E32 E19 E34 E7:E9">
    <cfRule type="expression" dxfId="1781" priority="200">
      <formula>MOD(ROW(),2)=0</formula>
    </cfRule>
    <cfRule type="expression" dxfId="1780" priority="201">
      <formula>MOD(ROW(),2)=1</formula>
    </cfRule>
  </conditionalFormatting>
  <conditionalFormatting sqref="D36">
    <cfRule type="expression" dxfId="1779" priority="121">
      <formula>MOD(ROW(),2)=0</formula>
    </cfRule>
  </conditionalFormatting>
  <conditionalFormatting sqref="C36">
    <cfRule type="expression" dxfId="1778" priority="125">
      <formula>MOD(ROW(),2)=0</formula>
    </cfRule>
  </conditionalFormatting>
  <conditionalFormatting sqref="C34">
    <cfRule type="expression" dxfId="1777" priority="181">
      <formula>MOD(ROW(),2)=0</formula>
    </cfRule>
  </conditionalFormatting>
  <conditionalFormatting sqref="B34">
    <cfRule type="expression" dxfId="1776" priority="179">
      <formula>MOD(ROW(),2)=0</formula>
    </cfRule>
  </conditionalFormatting>
  <conditionalFormatting sqref="A15 A17">
    <cfRule type="expression" dxfId="1775" priority="177">
      <formula>MOD(ROW(),2)=0</formula>
    </cfRule>
  </conditionalFormatting>
  <conditionalFormatting sqref="C15:D15 C17:D17">
    <cfRule type="expression" dxfId="1774" priority="178">
      <formula>MOD(ROW(),2)=0</formula>
    </cfRule>
  </conditionalFormatting>
  <conditionalFormatting sqref="E15 E17">
    <cfRule type="expression" dxfId="1773" priority="175">
      <formula>MOD(ROW(),2)=0</formula>
    </cfRule>
    <cfRule type="expression" dxfId="1772" priority="176">
      <formula>MOD(ROW(),2)=1</formula>
    </cfRule>
  </conditionalFormatting>
  <conditionalFormatting sqref="A18:A19">
    <cfRule type="expression" dxfId="1771" priority="173">
      <formula>MOD(ROW(),2)=0</formula>
    </cfRule>
  </conditionalFormatting>
  <conditionalFormatting sqref="C18:C19">
    <cfRule type="expression" dxfId="1770" priority="174">
      <formula>MOD(ROW(),2)=0</formula>
    </cfRule>
  </conditionalFormatting>
  <conditionalFormatting sqref="E19">
    <cfRule type="expression" dxfId="1769" priority="171">
      <formula>MOD(ROW(),2)=0</formula>
    </cfRule>
    <cfRule type="expression" dxfId="1768" priority="172">
      <formula>MOD(ROW(),2)=1</formula>
    </cfRule>
  </conditionalFormatting>
  <conditionalFormatting sqref="E18">
    <cfRule type="expression" dxfId="1767" priority="169">
      <formula>MOD(ROW(),2)=0</formula>
    </cfRule>
    <cfRule type="expression" dxfId="1766" priority="170">
      <formula>MOD(ROW(),2)=1</formula>
    </cfRule>
  </conditionalFormatting>
  <conditionalFormatting sqref="A33:C33">
    <cfRule type="expression" dxfId="1765" priority="131">
      <formula>MOD(ROW(),2)=0</formula>
    </cfRule>
  </conditionalFormatting>
  <conditionalFormatting sqref="E33">
    <cfRule type="expression" dxfId="1764" priority="129">
      <formula>MOD(ROW(),2)=0</formula>
    </cfRule>
    <cfRule type="expression" dxfId="1763" priority="130">
      <formula>MOD(ROW(),2)=1</formula>
    </cfRule>
  </conditionalFormatting>
  <conditionalFormatting sqref="D39">
    <cfRule type="expression" dxfId="1762" priority="73">
      <formula>MOD(ROW(),2)=0</formula>
    </cfRule>
  </conditionalFormatting>
  <conditionalFormatting sqref="D33">
    <cfRule type="expression" dxfId="1761" priority="127">
      <formula>MOD(ROW(),2)=0</formula>
    </cfRule>
  </conditionalFormatting>
  <conditionalFormatting sqref="A36">
    <cfRule type="expression" dxfId="1760" priority="124">
      <formula>MOD(ROW(),2)=0</formula>
    </cfRule>
  </conditionalFormatting>
  <conditionalFormatting sqref="E36">
    <cfRule type="expression" dxfId="1759" priority="122">
      <formula>MOD(ROW(),2)=0</formula>
    </cfRule>
    <cfRule type="expression" dxfId="1758" priority="123">
      <formula>MOD(ROW(),2)=1</formula>
    </cfRule>
  </conditionalFormatting>
  <conditionalFormatting sqref="A39:C39">
    <cfRule type="expression" dxfId="1757" priority="76">
      <formula>MOD(ROW(),2)=0</formula>
    </cfRule>
  </conditionalFormatting>
  <conditionalFormatting sqref="E39">
    <cfRule type="expression" dxfId="1756" priority="74">
      <formula>MOD(ROW(),2)=0</formula>
    </cfRule>
    <cfRule type="expression" dxfId="1755" priority="75">
      <formula>MOD(ROW(),2)=1</formula>
    </cfRule>
  </conditionalFormatting>
  <conditionalFormatting sqref="D9">
    <cfRule type="expression" dxfId="1754" priority="72">
      <formula>MOD(ROW(),2)=0</formula>
    </cfRule>
  </conditionalFormatting>
  <conditionalFormatting sqref="A10:D10">
    <cfRule type="expression" dxfId="1753" priority="71">
      <formula>MOD(ROW(),2)=0</formula>
    </cfRule>
  </conditionalFormatting>
  <conditionalFormatting sqref="E10">
    <cfRule type="expression" dxfId="1752" priority="69">
      <formula>MOD(ROW(),2)=0</formula>
    </cfRule>
    <cfRule type="expression" dxfId="1751" priority="70">
      <formula>MOD(ROW(),2)=1</formula>
    </cfRule>
  </conditionalFormatting>
  <conditionalFormatting sqref="C11:D11 A11">
    <cfRule type="expression" dxfId="1750" priority="68">
      <formula>MOD(ROW(),2)=0</formula>
    </cfRule>
  </conditionalFormatting>
  <conditionalFormatting sqref="E11">
    <cfRule type="expression" dxfId="1749" priority="66">
      <formula>MOD(ROW(),2)=0</formula>
    </cfRule>
    <cfRule type="expression" dxfId="1748" priority="67">
      <formula>MOD(ROW(),2)=1</formula>
    </cfRule>
  </conditionalFormatting>
  <conditionalFormatting sqref="A12:D14">
    <cfRule type="expression" dxfId="1747" priority="65">
      <formula>MOD(ROW(),2)=0</formula>
    </cfRule>
  </conditionalFormatting>
  <conditionalFormatting sqref="E12:E14">
    <cfRule type="expression" dxfId="1746" priority="63">
      <formula>MOD(ROW(),2)=0</formula>
    </cfRule>
    <cfRule type="expression" dxfId="1745" priority="64">
      <formula>MOD(ROW(),2)=1</formula>
    </cfRule>
  </conditionalFormatting>
  <conditionalFormatting sqref="A16">
    <cfRule type="expression" dxfId="1744" priority="61">
      <formula>MOD(ROW(),2)=0</formula>
    </cfRule>
  </conditionalFormatting>
  <conditionalFormatting sqref="C16:D16">
    <cfRule type="expression" dxfId="1743" priority="62">
      <formula>MOD(ROW(),2)=0</formula>
    </cfRule>
  </conditionalFormatting>
  <conditionalFormatting sqref="E16">
    <cfRule type="expression" dxfId="1742" priority="59">
      <formula>MOD(ROW(),2)=0</formula>
    </cfRule>
    <cfRule type="expression" dxfId="1741" priority="60">
      <formula>MOD(ROW(),2)=1</formula>
    </cfRule>
  </conditionalFormatting>
  <conditionalFormatting sqref="D18">
    <cfRule type="expression" dxfId="1740" priority="58">
      <formula>MOD(ROW(),2)=0</formula>
    </cfRule>
  </conditionalFormatting>
  <conditionalFormatting sqref="D19">
    <cfRule type="expression" dxfId="1739" priority="57">
      <formula>MOD(ROW(),2)=0</formula>
    </cfRule>
  </conditionalFormatting>
  <conditionalFormatting sqref="A22:A23">
    <cfRule type="expression" dxfId="1738" priority="53">
      <formula>MOD(ROW(),2)=0</formula>
    </cfRule>
  </conditionalFormatting>
  <conditionalFormatting sqref="A20:D20 A21:C21">
    <cfRule type="expression" dxfId="1737" priority="56">
      <formula>MOD(ROW(),2)=0</formula>
    </cfRule>
  </conditionalFormatting>
  <conditionalFormatting sqref="E20:E23">
    <cfRule type="expression" dxfId="1736" priority="54">
      <formula>MOD(ROW(),2)=0</formula>
    </cfRule>
    <cfRule type="expression" dxfId="1735" priority="55">
      <formula>MOD(ROW(),2)=1</formula>
    </cfRule>
  </conditionalFormatting>
  <conditionalFormatting sqref="D21">
    <cfRule type="expression" dxfId="1734" priority="52">
      <formula>MOD(ROW(),2)=0</formula>
    </cfRule>
  </conditionalFormatting>
  <conditionalFormatting sqref="D22">
    <cfRule type="expression" dxfId="1733" priority="51">
      <formula>MOD(ROW(),2)=0</formula>
    </cfRule>
  </conditionalFormatting>
  <conditionalFormatting sqref="D23">
    <cfRule type="expression" dxfId="1732" priority="50">
      <formula>MOD(ROW(),2)=0</formula>
    </cfRule>
  </conditionalFormatting>
  <conditionalFormatting sqref="C22">
    <cfRule type="expression" dxfId="1731" priority="49">
      <formula>MOD(ROW(),2)=0</formula>
    </cfRule>
  </conditionalFormatting>
  <conditionalFormatting sqref="C23">
    <cfRule type="expression" dxfId="1730" priority="48">
      <formula>MOD(ROW(),2)=0</formula>
    </cfRule>
  </conditionalFormatting>
  <conditionalFormatting sqref="B22">
    <cfRule type="expression" dxfId="1729" priority="47">
      <formula>MOD(ROW(),2)=0</formula>
    </cfRule>
  </conditionalFormatting>
  <conditionalFormatting sqref="B23">
    <cfRule type="expression" dxfId="1728" priority="46">
      <formula>MOD(ROW(),2)=0</formula>
    </cfRule>
  </conditionalFormatting>
  <conditionalFormatting sqref="A24:D24">
    <cfRule type="expression" dxfId="1727" priority="45">
      <formula>MOD(ROW(),2)=0</formula>
    </cfRule>
  </conditionalFormatting>
  <conditionalFormatting sqref="E24">
    <cfRule type="expression" dxfId="1726" priority="43">
      <formula>MOD(ROW(),2)=0</formula>
    </cfRule>
    <cfRule type="expression" dxfId="1725" priority="44">
      <formula>MOD(ROW(),2)=1</formula>
    </cfRule>
  </conditionalFormatting>
  <conditionalFormatting sqref="A25:D25">
    <cfRule type="expression" dxfId="1724" priority="42">
      <formula>MOD(ROW(),2)=0</formula>
    </cfRule>
  </conditionalFormatting>
  <conditionalFormatting sqref="E25">
    <cfRule type="expression" dxfId="1723" priority="40">
      <formula>MOD(ROW(),2)=0</formula>
    </cfRule>
    <cfRule type="expression" dxfId="1722" priority="41">
      <formula>MOD(ROW(),2)=1</formula>
    </cfRule>
  </conditionalFormatting>
  <conditionalFormatting sqref="A26:D26">
    <cfRule type="expression" dxfId="1721" priority="39">
      <formula>MOD(ROW(),2)=0</formula>
    </cfRule>
  </conditionalFormatting>
  <conditionalFormatting sqref="E26">
    <cfRule type="expression" dxfId="1720" priority="37">
      <formula>MOD(ROW(),2)=0</formula>
    </cfRule>
    <cfRule type="expression" dxfId="1719" priority="38">
      <formula>MOD(ROW(),2)=1</formula>
    </cfRule>
  </conditionalFormatting>
  <conditionalFormatting sqref="A27:C27">
    <cfRule type="expression" dxfId="1718" priority="36">
      <formula>MOD(ROW(),2)=0</formula>
    </cfRule>
  </conditionalFormatting>
  <conditionalFormatting sqref="E27">
    <cfRule type="expression" dxfId="1717" priority="34">
      <formula>MOD(ROW(),2)=0</formula>
    </cfRule>
    <cfRule type="expression" dxfId="1716" priority="35">
      <formula>MOD(ROW(),2)=1</formula>
    </cfRule>
  </conditionalFormatting>
  <conditionalFormatting sqref="D27">
    <cfRule type="expression" dxfId="1715" priority="33">
      <formula>MOD(ROW(),2)=0</formula>
    </cfRule>
  </conditionalFormatting>
  <conditionalFormatting sqref="A28:C28">
    <cfRule type="expression" dxfId="1714" priority="32">
      <formula>MOD(ROW(),2)=0</formula>
    </cfRule>
  </conditionalFormatting>
  <conditionalFormatting sqref="E28">
    <cfRule type="expression" dxfId="1713" priority="30">
      <formula>MOD(ROW(),2)=0</formula>
    </cfRule>
    <cfRule type="expression" dxfId="1712" priority="31">
      <formula>MOD(ROW(),2)=1</formula>
    </cfRule>
  </conditionalFormatting>
  <conditionalFormatting sqref="D28">
    <cfRule type="expression" dxfId="1711" priority="29">
      <formula>MOD(ROW(),2)=0</formula>
    </cfRule>
  </conditionalFormatting>
  <conditionalFormatting sqref="A29">
    <cfRule type="expression" dxfId="1710" priority="27">
      <formula>MOD(ROW(),2)=0</formula>
    </cfRule>
  </conditionalFormatting>
  <conditionalFormatting sqref="C29:D29">
    <cfRule type="expression" dxfId="1709" priority="28">
      <formula>MOD(ROW(),2)=0</formula>
    </cfRule>
  </conditionalFormatting>
  <conditionalFormatting sqref="E29">
    <cfRule type="expression" dxfId="1708" priority="25">
      <formula>MOD(ROW(),2)=0</formula>
    </cfRule>
    <cfRule type="expression" dxfId="1707" priority="26">
      <formula>MOD(ROW(),2)=1</formula>
    </cfRule>
  </conditionalFormatting>
  <conditionalFormatting sqref="A30">
    <cfRule type="expression" dxfId="1706" priority="23">
      <formula>MOD(ROW(),2)=0</formula>
    </cfRule>
  </conditionalFormatting>
  <conditionalFormatting sqref="C30:D30">
    <cfRule type="expression" dxfId="1705" priority="24">
      <formula>MOD(ROW(),2)=0</formula>
    </cfRule>
  </conditionalFormatting>
  <conditionalFormatting sqref="E30">
    <cfRule type="expression" dxfId="1704" priority="21">
      <formula>MOD(ROW(),2)=0</formula>
    </cfRule>
    <cfRule type="expression" dxfId="1703" priority="22">
      <formula>MOD(ROW(),2)=1</formula>
    </cfRule>
  </conditionalFormatting>
  <conditionalFormatting sqref="A31 C31">
    <cfRule type="expression" dxfId="1702" priority="19">
      <formula>MOD(ROW(),2)=0</formula>
    </cfRule>
  </conditionalFormatting>
  <conditionalFormatting sqref="D31">
    <cfRule type="expression" dxfId="1701" priority="20">
      <formula>MOD(ROW(),2)=0</formula>
    </cfRule>
  </conditionalFormatting>
  <conditionalFormatting sqref="E31">
    <cfRule type="expression" dxfId="1700" priority="17">
      <formula>MOD(ROW(),2)=0</formula>
    </cfRule>
    <cfRule type="expression" dxfId="1699" priority="18">
      <formula>MOD(ROW(),2)=1</formula>
    </cfRule>
  </conditionalFormatting>
  <conditionalFormatting sqref="D32">
    <cfRule type="expression" dxfId="1698" priority="16">
      <formula>MOD(ROW(),2)=0</formula>
    </cfRule>
  </conditionalFormatting>
  <conditionalFormatting sqref="D34">
    <cfRule type="expression" dxfId="1697" priority="15">
      <formula>MOD(ROW(),2)=0</formula>
    </cfRule>
  </conditionalFormatting>
  <conditionalFormatting sqref="A35:C35">
    <cfRule type="expression" dxfId="1696" priority="14">
      <formula>MOD(ROW(),2)=0</formula>
    </cfRule>
  </conditionalFormatting>
  <conditionalFormatting sqref="E35">
    <cfRule type="expression" dxfId="1695" priority="12">
      <formula>MOD(ROW(),2)=0</formula>
    </cfRule>
    <cfRule type="expression" dxfId="1694" priority="13">
      <formula>MOD(ROW(),2)=1</formula>
    </cfRule>
  </conditionalFormatting>
  <conditionalFormatting sqref="D35">
    <cfRule type="expression" dxfId="1693" priority="11">
      <formula>MOD(ROW(),2)=0</formula>
    </cfRule>
  </conditionalFormatting>
  <conditionalFormatting sqref="D37">
    <cfRule type="expression" dxfId="1692" priority="6">
      <formula>MOD(ROW(),2)=0</formula>
    </cfRule>
  </conditionalFormatting>
  <conditionalFormatting sqref="C37">
    <cfRule type="expression" dxfId="1691" priority="10">
      <formula>MOD(ROW(),2)=0</formula>
    </cfRule>
  </conditionalFormatting>
  <conditionalFormatting sqref="A37">
    <cfRule type="expression" dxfId="1690" priority="9">
      <formula>MOD(ROW(),2)=0</formula>
    </cfRule>
  </conditionalFormatting>
  <conditionalFormatting sqref="E37">
    <cfRule type="expression" dxfId="1689" priority="7">
      <formula>MOD(ROW(),2)=0</formula>
    </cfRule>
    <cfRule type="expression" dxfId="1688" priority="8">
      <formula>MOD(ROW(),2)=1</formula>
    </cfRule>
  </conditionalFormatting>
  <conditionalFormatting sqref="A38:C38">
    <cfRule type="expression" dxfId="1687" priority="5">
      <formula>MOD(ROW(),2)=0</formula>
    </cfRule>
  </conditionalFormatting>
  <conditionalFormatting sqref="E38">
    <cfRule type="expression" dxfId="1686" priority="3">
      <formula>MOD(ROW(),2)=0</formula>
    </cfRule>
    <cfRule type="expression" dxfId="1685" priority="4">
      <formula>MOD(ROW(),2)=1</formula>
    </cfRule>
  </conditionalFormatting>
  <conditionalFormatting sqref="D38">
    <cfRule type="expression" dxfId="1684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H70"/>
  <sheetViews>
    <sheetView showGridLines="0" topLeftCell="A58" zoomScale="80" zoomScaleNormal="80" workbookViewId="0">
      <selection activeCell="A59" sqref="A59:E59"/>
    </sheetView>
  </sheetViews>
  <sheetFormatPr defaultColWidth="9" defaultRowHeight="33.9" customHeight="1" x14ac:dyDescent="0.3"/>
  <cols>
    <col min="1" max="1" width="37.109375" style="8" customWidth="1"/>
    <col min="2" max="2" width="24.77734375" style="8" customWidth="1"/>
    <col min="3" max="3" width="23.44140625" style="8" customWidth="1"/>
    <col min="4" max="4" width="35.21875" style="8" customWidth="1"/>
    <col min="5" max="5" width="21.33203125" style="8" customWidth="1"/>
    <col min="6" max="6" width="0.2187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66" t="s">
        <v>60</v>
      </c>
      <c r="B1" s="66"/>
      <c r="C1" s="66"/>
      <c r="D1" s="66"/>
      <c r="E1" s="66"/>
      <c r="F1" s="3"/>
    </row>
    <row r="2" spans="1:8" ht="24" customHeight="1" thickTop="1" x14ac:dyDescent="0.3">
      <c r="A2" s="67" t="s">
        <v>19</v>
      </c>
      <c r="B2" s="67"/>
      <c r="C2" s="29" t="s">
        <v>21</v>
      </c>
      <c r="D2" s="69" t="s">
        <v>23</v>
      </c>
      <c r="E2" s="69"/>
      <c r="F2" s="4"/>
    </row>
    <row r="3" spans="1:8" ht="49.5" customHeight="1" x14ac:dyDescent="0.3">
      <c r="A3" s="68" t="s">
        <v>20</v>
      </c>
      <c r="B3" s="68"/>
      <c r="C3" s="30" t="s">
        <v>22</v>
      </c>
      <c r="D3" s="70" t="s">
        <v>24</v>
      </c>
      <c r="E3" s="70"/>
      <c r="F3" s="4"/>
    </row>
    <row r="4" spans="1:8" ht="44.1" customHeight="1" x14ac:dyDescent="0.3">
      <c r="A4" s="28" t="s">
        <v>81</v>
      </c>
      <c r="B4" s="9"/>
      <c r="C4" s="9"/>
      <c r="D4" s="9"/>
      <c r="E4" s="9"/>
    </row>
    <row r="5" spans="1:8" ht="44.1" customHeight="1" x14ac:dyDescent="0.3">
      <c r="A5" s="65" t="s">
        <v>16</v>
      </c>
      <c r="B5" s="65"/>
      <c r="C5" s="65"/>
      <c r="D5" s="65"/>
      <c r="E5" s="65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</row>
    <row r="7" spans="1:8" s="2" customFormat="1" ht="33.75" customHeight="1" x14ac:dyDescent="0.3">
      <c r="A7" s="31" t="s">
        <v>4</v>
      </c>
      <c r="B7" s="32" t="str">
        <f t="array" ref="B7">IFERROR(INDEX(#REF!,SMALL(IF(#REF!=rngInvoice,ROW(#REF!)-ROW(#REF!)), ROW(#REF!)), MATCH($B$6,#REF!, 0)),"")</f>
        <v/>
      </c>
      <c r="C7" s="33" t="str">
        <f t="array" ref="C7">IFERROR(INDEX(#REF!,SMALL(IF(#REF!=rngInvoice,ROW(#REF!)-ROW(#REF!)), ROW(#REF!)), MATCH($C$6,#REF!, 0)),"")</f>
        <v/>
      </c>
      <c r="D7" s="34" t="s">
        <v>57</v>
      </c>
      <c r="E7" s="35">
        <f>61696.5+187.5</f>
        <v>61884</v>
      </c>
      <c r="H7" s="22"/>
    </row>
    <row r="8" spans="1:8" s="2" customFormat="1" ht="24.75" customHeight="1" x14ac:dyDescent="0.3">
      <c r="A8" s="31" t="s">
        <v>4</v>
      </c>
      <c r="B8" s="32"/>
      <c r="C8" s="33"/>
      <c r="D8" s="34" t="s">
        <v>58</v>
      </c>
      <c r="E8" s="35">
        <f>3772.91+103.68</f>
        <v>3876.5899999999997</v>
      </c>
      <c r="H8" s="22"/>
    </row>
    <row r="9" spans="1:8" s="2" customFormat="1" ht="41.4" customHeight="1" x14ac:dyDescent="0.3">
      <c r="A9" s="31" t="s">
        <v>4</v>
      </c>
      <c r="B9" s="32" t="str">
        <f t="array" ref="B9">IFERROR(INDEX(#REF!,SMALL(IF(#REF!=rngInvoice,ROW(#REF!)-ROW(#REF!)), ROW(3:3)), MATCH($B$6,#REF!, 0)),"")</f>
        <v/>
      </c>
      <c r="C9" s="33" t="str">
        <f t="array" ref="C9">IFERROR(INDEX(#REF!,SMALL(IF(#REF!=rngInvoice,ROW(#REF!)-ROW(#REF!)), ROW(3:3)), MATCH($C$6,#REF!, 0)),"")</f>
        <v/>
      </c>
      <c r="D9" s="34" t="s">
        <v>59</v>
      </c>
      <c r="E9" s="35">
        <f>10179.9+30.94</f>
        <v>10210.84</v>
      </c>
      <c r="H9" s="22"/>
    </row>
    <row r="10" spans="1:8" s="2" customFormat="1" ht="55.8" customHeight="1" x14ac:dyDescent="0.3">
      <c r="A10" s="31" t="s">
        <v>4</v>
      </c>
      <c r="B10" s="32" t="str">
        <f t="array" ref="B10">IFERROR(INDEX(#REF!,SMALL(IF(#REF!=rngInvoice,ROW(#REF!)-ROW(#REF!)), ROW(4:4)), MATCH($B$6,#REF!, 0)),"")</f>
        <v/>
      </c>
      <c r="C10" s="33" t="str">
        <f t="array" ref="C10">IFERROR(INDEX(#REF!,SMALL(IF(#REF!=rngInvoice,ROW(#REF!)-ROW(#REF!)), ROW(4:4)), MATCH($C$6,#REF!, 0)),"")</f>
        <v/>
      </c>
      <c r="D10" s="34" t="s">
        <v>125</v>
      </c>
      <c r="E10" s="35">
        <v>480</v>
      </c>
    </row>
    <row r="11" spans="1:8" s="2" customFormat="1" ht="57.6" customHeight="1" x14ac:dyDescent="0.3">
      <c r="A11" s="31" t="s">
        <v>5</v>
      </c>
      <c r="B11" s="36">
        <v>18683136487</v>
      </c>
      <c r="C11" s="33" t="s">
        <v>1</v>
      </c>
      <c r="D11" s="34" t="s">
        <v>118</v>
      </c>
      <c r="E11" s="35">
        <v>388</v>
      </c>
    </row>
    <row r="12" spans="1:8" s="2" customFormat="1" ht="33.75" customHeight="1" x14ac:dyDescent="0.3">
      <c r="A12" s="31" t="s">
        <v>55</v>
      </c>
      <c r="B12" s="32"/>
      <c r="C12" s="33"/>
      <c r="D12" s="34" t="s">
        <v>119</v>
      </c>
      <c r="E12" s="35">
        <v>1980</v>
      </c>
    </row>
    <row r="13" spans="1:8" s="2" customFormat="1" ht="39.6" customHeight="1" x14ac:dyDescent="0.3">
      <c r="A13" s="31" t="s">
        <v>55</v>
      </c>
      <c r="B13" s="32" t="str">
        <f t="array" ref="B13">IFERROR(INDEX(#REF!,SMALL(IF(#REF!=rngInvoice,ROW(#REF!)-ROW(#REF!)), ROW(5:5)), MATCH($B$6,#REF!, 0)),"")</f>
        <v/>
      </c>
      <c r="C13" s="33" t="str">
        <f t="array" ref="C13">IFERROR(INDEX(#REF!,SMALL(IF(#REF!=rngInvoice,ROW(#REF!)-ROW(#REF!)), ROW(5:5)), MATCH($C$6,#REF!, 0)),"")</f>
        <v/>
      </c>
      <c r="D13" s="33" t="s">
        <v>120</v>
      </c>
      <c r="E13" s="35">
        <v>99.36</v>
      </c>
    </row>
    <row r="14" spans="1:8" s="2" customFormat="1" ht="33.9" customHeight="1" x14ac:dyDescent="0.3">
      <c r="A14" s="31" t="s">
        <v>55</v>
      </c>
      <c r="B14" s="32" t="str">
        <f t="array" ref="B14">IFERROR(INDEX(#REF!,SMALL(IF(#REF!=rngInvoice,ROW(#REF!)-ROW(#REF!)), ROW(6:6)), MATCH($B$6,#REF!, 0)),"")</f>
        <v/>
      </c>
      <c r="C14" s="33" t="str">
        <f t="array" ref="C14">IFERROR(INDEX(#REF!,SMALL(IF(#REF!=rngInvoice,ROW(#REF!)-ROW(#REF!)), ROW(6:6)), MATCH($C$6,#REF!, 0)),"")</f>
        <v/>
      </c>
      <c r="D14" s="34" t="s">
        <v>121</v>
      </c>
      <c r="E14" s="35">
        <v>326.7</v>
      </c>
    </row>
    <row r="15" spans="1:8" s="2" customFormat="1" ht="33.9" customHeight="1" x14ac:dyDescent="0.3">
      <c r="A15" s="49" t="s">
        <v>48</v>
      </c>
      <c r="B15" s="32">
        <v>41317489366</v>
      </c>
      <c r="C15" s="33" t="s">
        <v>2</v>
      </c>
      <c r="D15" s="33" t="s">
        <v>9</v>
      </c>
      <c r="E15" s="35">
        <v>17.75</v>
      </c>
    </row>
    <row r="16" spans="1:8" s="2" customFormat="1" ht="33.9" customHeight="1" x14ac:dyDescent="0.3">
      <c r="A16" s="49" t="s">
        <v>48</v>
      </c>
      <c r="B16" s="32">
        <v>41317489366</v>
      </c>
      <c r="C16" s="33" t="s">
        <v>2</v>
      </c>
      <c r="D16" s="33" t="s">
        <v>9</v>
      </c>
      <c r="E16" s="35">
        <v>383.63</v>
      </c>
    </row>
    <row r="17" spans="1:5" s="2" customFormat="1" ht="33.9" customHeight="1" x14ac:dyDescent="0.3">
      <c r="A17" s="49" t="s">
        <v>48</v>
      </c>
      <c r="B17" s="32">
        <v>41317489366</v>
      </c>
      <c r="C17" s="33" t="s">
        <v>2</v>
      </c>
      <c r="D17" s="33" t="s">
        <v>9</v>
      </c>
      <c r="E17" s="35">
        <v>111.5</v>
      </c>
    </row>
    <row r="18" spans="1:5" s="2" customFormat="1" ht="33.9" customHeight="1" x14ac:dyDescent="0.3">
      <c r="A18" s="49" t="s">
        <v>48</v>
      </c>
      <c r="B18" s="32">
        <v>41317489366</v>
      </c>
      <c r="C18" s="33" t="s">
        <v>2</v>
      </c>
      <c r="D18" s="33" t="s">
        <v>9</v>
      </c>
      <c r="E18" s="35">
        <v>486.85</v>
      </c>
    </row>
    <row r="19" spans="1:5" s="2" customFormat="1" ht="33.9" customHeight="1" x14ac:dyDescent="0.3">
      <c r="A19" s="49" t="s">
        <v>42</v>
      </c>
      <c r="B19" s="32">
        <v>63073332379</v>
      </c>
      <c r="C19" s="33" t="s">
        <v>1</v>
      </c>
      <c r="D19" s="33" t="s">
        <v>9</v>
      </c>
      <c r="E19" s="35">
        <v>488.41</v>
      </c>
    </row>
    <row r="20" spans="1:5" s="2" customFormat="1" ht="33.9" customHeight="1" x14ac:dyDescent="0.3">
      <c r="A20" s="49" t="s">
        <v>10</v>
      </c>
      <c r="B20" s="32">
        <v>85821130368</v>
      </c>
      <c r="C20" s="33" t="s">
        <v>1</v>
      </c>
      <c r="D20" s="34" t="s">
        <v>15</v>
      </c>
      <c r="E20" s="35">
        <v>1.66</v>
      </c>
    </row>
    <row r="21" spans="1:5" s="2" customFormat="1" ht="33.9" customHeight="1" x14ac:dyDescent="0.3">
      <c r="A21" s="49" t="s">
        <v>49</v>
      </c>
      <c r="B21" s="32">
        <v>14506572540</v>
      </c>
      <c r="C21" s="33" t="s">
        <v>1</v>
      </c>
      <c r="D21" s="33" t="s">
        <v>54</v>
      </c>
      <c r="E21" s="35">
        <v>327.04000000000002</v>
      </c>
    </row>
    <row r="22" spans="1:5" s="2" customFormat="1" ht="33.9" customHeight="1" x14ac:dyDescent="0.3">
      <c r="A22" s="31" t="s">
        <v>51</v>
      </c>
      <c r="B22" s="51">
        <v>78344221376</v>
      </c>
      <c r="C22" s="33" t="s">
        <v>52</v>
      </c>
      <c r="D22" s="34" t="s">
        <v>47</v>
      </c>
      <c r="E22" s="35">
        <v>26.07</v>
      </c>
    </row>
    <row r="23" spans="1:5" s="2" customFormat="1" ht="33.9" customHeight="1" x14ac:dyDescent="0.3">
      <c r="A23" s="7" t="s">
        <v>56</v>
      </c>
      <c r="B23" s="10">
        <v>23864762694</v>
      </c>
      <c r="C23" s="5" t="s">
        <v>2</v>
      </c>
      <c r="D23" s="11" t="s">
        <v>47</v>
      </c>
      <c r="E23" s="12">
        <v>288.95</v>
      </c>
    </row>
    <row r="24" spans="1:5" s="2" customFormat="1" ht="33.9" customHeight="1" x14ac:dyDescent="0.3">
      <c r="A24" s="14" t="s">
        <v>43</v>
      </c>
      <c r="B24" s="10">
        <v>73296586381</v>
      </c>
      <c r="C24" s="5" t="s">
        <v>35</v>
      </c>
      <c r="D24" s="11" t="s">
        <v>47</v>
      </c>
      <c r="E24" s="35">
        <v>8.4</v>
      </c>
    </row>
    <row r="25" spans="1:5" s="2" customFormat="1" ht="33.9" customHeight="1" x14ac:dyDescent="0.3">
      <c r="A25" s="7" t="s">
        <v>28</v>
      </c>
      <c r="B25" s="15">
        <v>84154988927</v>
      </c>
      <c r="C25" s="5" t="s">
        <v>29</v>
      </c>
      <c r="D25" s="5" t="s">
        <v>27</v>
      </c>
      <c r="E25" s="12">
        <v>48.38</v>
      </c>
    </row>
    <row r="26" spans="1:5" s="2" customFormat="1" ht="33.9" customHeight="1" x14ac:dyDescent="0.3">
      <c r="A26" s="7" t="s">
        <v>28</v>
      </c>
      <c r="B26" s="15">
        <v>84154988927</v>
      </c>
      <c r="C26" s="5" t="s">
        <v>29</v>
      </c>
      <c r="D26" s="5" t="s">
        <v>27</v>
      </c>
      <c r="E26" s="12">
        <v>25.45</v>
      </c>
    </row>
    <row r="27" spans="1:5" s="2" customFormat="1" ht="33.9" customHeight="1" x14ac:dyDescent="0.3">
      <c r="A27" s="7" t="s">
        <v>28</v>
      </c>
      <c r="B27" s="15">
        <v>84154988927</v>
      </c>
      <c r="C27" s="5" t="s">
        <v>29</v>
      </c>
      <c r="D27" s="5" t="s">
        <v>27</v>
      </c>
      <c r="E27" s="12">
        <v>48.38</v>
      </c>
    </row>
    <row r="28" spans="1:5" s="2" customFormat="1" ht="33.9" customHeight="1" x14ac:dyDescent="0.3">
      <c r="A28" s="31" t="s">
        <v>122</v>
      </c>
      <c r="B28" s="32">
        <v>25457712630</v>
      </c>
      <c r="C28" s="33" t="s">
        <v>1</v>
      </c>
      <c r="D28" s="33" t="s">
        <v>27</v>
      </c>
      <c r="E28" s="35">
        <v>29.82</v>
      </c>
    </row>
    <row r="29" spans="1:5" s="2" customFormat="1" ht="33.9" customHeight="1" x14ac:dyDescent="0.3">
      <c r="A29" s="31" t="s">
        <v>25</v>
      </c>
      <c r="B29" s="51">
        <v>44138062462</v>
      </c>
      <c r="C29" s="33" t="s">
        <v>26</v>
      </c>
      <c r="D29" s="33" t="s">
        <v>27</v>
      </c>
      <c r="E29" s="35">
        <v>165</v>
      </c>
    </row>
    <row r="30" spans="1:5" s="2" customFormat="1" ht="33.9" customHeight="1" x14ac:dyDescent="0.3">
      <c r="A30" s="31" t="s">
        <v>25</v>
      </c>
      <c r="B30" s="51">
        <v>44138062462</v>
      </c>
      <c r="C30" s="33" t="s">
        <v>26</v>
      </c>
      <c r="D30" s="33" t="s">
        <v>27</v>
      </c>
      <c r="E30" s="35">
        <v>102</v>
      </c>
    </row>
    <row r="31" spans="1:5" s="2" customFormat="1" ht="44.25" customHeight="1" x14ac:dyDescent="0.3">
      <c r="A31" s="7" t="s">
        <v>32</v>
      </c>
      <c r="B31" s="10">
        <v>18928523252</v>
      </c>
      <c r="C31" s="5" t="s">
        <v>33</v>
      </c>
      <c r="D31" s="5" t="s">
        <v>27</v>
      </c>
      <c r="E31" s="12">
        <v>27.33</v>
      </c>
    </row>
    <row r="32" spans="1:5" s="2" customFormat="1" ht="33.9" customHeight="1" x14ac:dyDescent="0.3">
      <c r="A32" s="7" t="s">
        <v>32</v>
      </c>
      <c r="B32" s="10">
        <v>18928523252</v>
      </c>
      <c r="C32" s="5" t="s">
        <v>33</v>
      </c>
      <c r="D32" s="5" t="s">
        <v>27</v>
      </c>
      <c r="E32" s="12">
        <v>402.21</v>
      </c>
    </row>
    <row r="33" spans="1:5" s="2" customFormat="1" ht="33.9" customHeight="1" x14ac:dyDescent="0.3">
      <c r="A33" s="7" t="s">
        <v>32</v>
      </c>
      <c r="B33" s="10">
        <v>18928523252</v>
      </c>
      <c r="C33" s="5" t="s">
        <v>33</v>
      </c>
      <c r="D33" s="5" t="s">
        <v>27</v>
      </c>
      <c r="E33" s="12">
        <v>18.98</v>
      </c>
    </row>
    <row r="34" spans="1:5" ht="46.2" customHeight="1" x14ac:dyDescent="0.3">
      <c r="A34" s="7" t="s">
        <v>34</v>
      </c>
      <c r="B34" s="10">
        <v>83363645439</v>
      </c>
      <c r="C34" s="5" t="s">
        <v>35</v>
      </c>
      <c r="D34" s="5" t="s">
        <v>27</v>
      </c>
      <c r="E34" s="12">
        <v>1144.2</v>
      </c>
    </row>
    <row r="35" spans="1:5" ht="43.2" customHeight="1" x14ac:dyDescent="0.3">
      <c r="A35" s="49" t="s">
        <v>123</v>
      </c>
      <c r="B35" s="51">
        <v>40761981325</v>
      </c>
      <c r="C35" s="33" t="s">
        <v>50</v>
      </c>
      <c r="D35" s="33" t="s">
        <v>27</v>
      </c>
      <c r="E35" s="35">
        <v>84</v>
      </c>
    </row>
    <row r="36" spans="1:5" ht="33.9" customHeight="1" x14ac:dyDescent="0.3">
      <c r="A36" s="31" t="s">
        <v>25</v>
      </c>
      <c r="B36" s="51">
        <v>44138062462</v>
      </c>
      <c r="C36" s="33" t="s">
        <v>26</v>
      </c>
      <c r="D36" s="33" t="s">
        <v>27</v>
      </c>
      <c r="E36" s="35">
        <v>163.36000000000001</v>
      </c>
    </row>
    <row r="37" spans="1:5" ht="33.9" customHeight="1" x14ac:dyDescent="0.3">
      <c r="A37" s="31" t="s">
        <v>25</v>
      </c>
      <c r="B37" s="51">
        <v>44138062462</v>
      </c>
      <c r="C37" s="33" t="s">
        <v>26</v>
      </c>
      <c r="D37" s="33" t="s">
        <v>27</v>
      </c>
      <c r="E37" s="35">
        <v>69.38</v>
      </c>
    </row>
    <row r="38" spans="1:5" ht="33.9" customHeight="1" x14ac:dyDescent="0.3">
      <c r="A38" s="31" t="s">
        <v>25</v>
      </c>
      <c r="B38" s="51">
        <v>44138062462</v>
      </c>
      <c r="C38" s="33" t="s">
        <v>26</v>
      </c>
      <c r="D38" s="33" t="s">
        <v>27</v>
      </c>
      <c r="E38" s="35">
        <v>50.74</v>
      </c>
    </row>
    <row r="39" spans="1:5" ht="33.9" customHeight="1" x14ac:dyDescent="0.3">
      <c r="A39" s="31" t="s">
        <v>25</v>
      </c>
      <c r="B39" s="51">
        <v>44138062462</v>
      </c>
      <c r="C39" s="33" t="s">
        <v>26</v>
      </c>
      <c r="D39" s="33" t="s">
        <v>27</v>
      </c>
      <c r="E39" s="35">
        <v>49</v>
      </c>
    </row>
    <row r="40" spans="1:5" ht="33.9" customHeight="1" x14ac:dyDescent="0.3">
      <c r="A40" s="31" t="s">
        <v>25</v>
      </c>
      <c r="B40" s="51">
        <v>44138062462</v>
      </c>
      <c r="C40" s="33" t="s">
        <v>26</v>
      </c>
      <c r="D40" s="33" t="s">
        <v>27</v>
      </c>
      <c r="E40" s="35">
        <v>156.84</v>
      </c>
    </row>
    <row r="41" spans="1:5" ht="33.9" customHeight="1" x14ac:dyDescent="0.3">
      <c r="A41" s="7" t="s">
        <v>78</v>
      </c>
      <c r="B41" s="15">
        <v>95970838122</v>
      </c>
      <c r="C41" s="5" t="s">
        <v>35</v>
      </c>
      <c r="D41" s="5" t="s">
        <v>27</v>
      </c>
      <c r="E41" s="12">
        <v>19.25</v>
      </c>
    </row>
    <row r="42" spans="1:5" ht="33.9" customHeight="1" x14ac:dyDescent="0.3">
      <c r="A42" s="31" t="s">
        <v>25</v>
      </c>
      <c r="B42" s="51">
        <v>44138062462</v>
      </c>
      <c r="C42" s="33" t="s">
        <v>26</v>
      </c>
      <c r="D42" s="33" t="s">
        <v>27</v>
      </c>
      <c r="E42" s="35">
        <v>165</v>
      </c>
    </row>
    <row r="43" spans="1:5" ht="33.9" customHeight="1" x14ac:dyDescent="0.3">
      <c r="A43" s="7" t="s">
        <v>78</v>
      </c>
      <c r="B43" s="15">
        <v>95970838122</v>
      </c>
      <c r="C43" s="5" t="s">
        <v>35</v>
      </c>
      <c r="D43" s="5" t="s">
        <v>27</v>
      </c>
      <c r="E43" s="12">
        <v>30.84</v>
      </c>
    </row>
    <row r="44" spans="1:5" ht="33.9" customHeight="1" x14ac:dyDescent="0.3">
      <c r="A44" s="7" t="s">
        <v>30</v>
      </c>
      <c r="B44" s="10">
        <v>70427199569</v>
      </c>
      <c r="C44" s="5" t="s">
        <v>31</v>
      </c>
      <c r="D44" s="5" t="s">
        <v>27</v>
      </c>
      <c r="E44" s="12">
        <v>75.25</v>
      </c>
    </row>
    <row r="45" spans="1:5" ht="33.9" customHeight="1" x14ac:dyDescent="0.3">
      <c r="A45" s="7" t="s">
        <v>32</v>
      </c>
      <c r="B45" s="10">
        <v>18928523252</v>
      </c>
      <c r="C45" s="5" t="s">
        <v>33</v>
      </c>
      <c r="D45" s="5" t="s">
        <v>27</v>
      </c>
      <c r="E45" s="12">
        <v>40.89</v>
      </c>
    </row>
    <row r="46" spans="1:5" ht="33.9" customHeight="1" x14ac:dyDescent="0.3">
      <c r="A46" s="7" t="s">
        <v>32</v>
      </c>
      <c r="B46" s="10">
        <v>18928523252</v>
      </c>
      <c r="C46" s="5" t="s">
        <v>33</v>
      </c>
      <c r="D46" s="5" t="s">
        <v>27</v>
      </c>
      <c r="E46" s="12">
        <v>18.98</v>
      </c>
    </row>
    <row r="47" spans="1:5" ht="33.9" customHeight="1" x14ac:dyDescent="0.3">
      <c r="A47" s="7" t="s">
        <v>40</v>
      </c>
      <c r="B47" s="10">
        <v>96537643037</v>
      </c>
      <c r="C47" s="5" t="s">
        <v>35</v>
      </c>
      <c r="D47" s="11" t="s">
        <v>6</v>
      </c>
      <c r="E47" s="12">
        <v>1.7</v>
      </c>
    </row>
    <row r="48" spans="1:5" ht="33.9" customHeight="1" x14ac:dyDescent="0.3">
      <c r="A48" s="7" t="s">
        <v>40</v>
      </c>
      <c r="B48" s="10">
        <v>96537643037</v>
      </c>
      <c r="C48" s="5" t="s">
        <v>35</v>
      </c>
      <c r="D48" s="11" t="s">
        <v>6</v>
      </c>
      <c r="E48" s="12">
        <v>36.72</v>
      </c>
    </row>
    <row r="49" spans="1:5" ht="33.9" customHeight="1" x14ac:dyDescent="0.3">
      <c r="A49" s="7" t="s">
        <v>40</v>
      </c>
      <c r="B49" s="10">
        <v>96537643037</v>
      </c>
      <c r="C49" s="5" t="s">
        <v>35</v>
      </c>
      <c r="D49" s="11" t="s">
        <v>6</v>
      </c>
      <c r="E49" s="12">
        <v>6.07</v>
      </c>
    </row>
    <row r="50" spans="1:5" ht="33.9" customHeight="1" x14ac:dyDescent="0.3">
      <c r="A50" s="7" t="s">
        <v>40</v>
      </c>
      <c r="B50" s="10">
        <v>96537643037</v>
      </c>
      <c r="C50" s="5" t="s">
        <v>35</v>
      </c>
      <c r="D50" s="11" t="s">
        <v>6</v>
      </c>
      <c r="E50" s="12">
        <v>3.16</v>
      </c>
    </row>
    <row r="51" spans="1:5" ht="33.9" customHeight="1" x14ac:dyDescent="0.3">
      <c r="A51" s="7" t="s">
        <v>36</v>
      </c>
      <c r="B51" s="10">
        <v>50730247993</v>
      </c>
      <c r="C51" s="5" t="s">
        <v>37</v>
      </c>
      <c r="D51" s="5" t="s">
        <v>6</v>
      </c>
      <c r="E51" s="12">
        <v>142.1</v>
      </c>
    </row>
    <row r="52" spans="1:5" ht="33.9" customHeight="1" x14ac:dyDescent="0.3">
      <c r="A52" s="7" t="s">
        <v>36</v>
      </c>
      <c r="B52" s="10">
        <v>50730247993</v>
      </c>
      <c r="C52" s="5" t="s">
        <v>37</v>
      </c>
      <c r="D52" s="11" t="s">
        <v>6</v>
      </c>
      <c r="E52" s="12">
        <v>15.49</v>
      </c>
    </row>
    <row r="53" spans="1:5" ht="33.9" customHeight="1" x14ac:dyDescent="0.3">
      <c r="A53" s="7" t="s">
        <v>36</v>
      </c>
      <c r="B53" s="10">
        <v>50730247993</v>
      </c>
      <c r="C53" s="5" t="s">
        <v>37</v>
      </c>
      <c r="D53" s="11" t="s">
        <v>6</v>
      </c>
      <c r="E53" s="12">
        <v>16.12</v>
      </c>
    </row>
    <row r="54" spans="1:5" ht="33.9" customHeight="1" x14ac:dyDescent="0.3">
      <c r="A54" s="14" t="s">
        <v>41</v>
      </c>
      <c r="B54" s="10">
        <v>94111057103</v>
      </c>
      <c r="C54" s="5" t="s">
        <v>2</v>
      </c>
      <c r="D54" s="11" t="s">
        <v>17</v>
      </c>
      <c r="E54" s="12">
        <v>125</v>
      </c>
    </row>
    <row r="55" spans="1:5" ht="33.9" customHeight="1" x14ac:dyDescent="0.3">
      <c r="A55" s="7" t="s">
        <v>39</v>
      </c>
      <c r="B55" s="10">
        <v>43965974818</v>
      </c>
      <c r="C55" s="5" t="s">
        <v>1</v>
      </c>
      <c r="D55" s="5" t="s">
        <v>9</v>
      </c>
      <c r="E55" s="12">
        <v>25.75</v>
      </c>
    </row>
    <row r="56" spans="1:5" ht="33.9" customHeight="1" x14ac:dyDescent="0.3">
      <c r="A56" s="7" t="s">
        <v>7</v>
      </c>
      <c r="B56" s="15">
        <v>81793146560</v>
      </c>
      <c r="C56" s="5" t="s">
        <v>1</v>
      </c>
      <c r="D56" s="11" t="s">
        <v>8</v>
      </c>
      <c r="E56" s="12">
        <v>122.88</v>
      </c>
    </row>
    <row r="57" spans="1:5" ht="33.9" customHeight="1" x14ac:dyDescent="0.3">
      <c r="A57" s="7" t="s">
        <v>7</v>
      </c>
      <c r="B57" s="15">
        <v>81793146560</v>
      </c>
      <c r="C57" s="5" t="s">
        <v>1</v>
      </c>
      <c r="D57" s="11" t="s">
        <v>8</v>
      </c>
      <c r="E57" s="12">
        <v>11.61</v>
      </c>
    </row>
    <row r="58" spans="1:5" ht="33.9" customHeight="1" x14ac:dyDescent="0.3">
      <c r="A58" s="7" t="s">
        <v>7</v>
      </c>
      <c r="B58" s="17">
        <v>81793146560</v>
      </c>
      <c r="C58" s="5" t="s">
        <v>1</v>
      </c>
      <c r="D58" s="11" t="s">
        <v>18</v>
      </c>
      <c r="E58" s="12">
        <v>0.01</v>
      </c>
    </row>
    <row r="59" spans="1:5" ht="33.9" customHeight="1" x14ac:dyDescent="0.3">
      <c r="A59" s="7" t="s">
        <v>38</v>
      </c>
      <c r="B59" s="10">
        <v>87311810356</v>
      </c>
      <c r="C59" s="5" t="s">
        <v>3</v>
      </c>
      <c r="D59" s="11" t="s">
        <v>8</v>
      </c>
      <c r="E59" s="12">
        <v>6.82</v>
      </c>
    </row>
    <row r="60" spans="1:5" ht="33.9" customHeight="1" x14ac:dyDescent="0.3">
      <c r="A60" s="14" t="s">
        <v>42</v>
      </c>
      <c r="B60" s="10">
        <v>63073332379</v>
      </c>
      <c r="C60" s="5" t="s">
        <v>1</v>
      </c>
      <c r="D60" s="5" t="s">
        <v>9</v>
      </c>
      <c r="E60" s="12">
        <v>421.65</v>
      </c>
    </row>
    <row r="61" spans="1:5" ht="33.9" customHeight="1" x14ac:dyDescent="0.3">
      <c r="A61" s="49" t="s">
        <v>10</v>
      </c>
      <c r="B61" s="32">
        <v>85821130368</v>
      </c>
      <c r="C61" s="33" t="s">
        <v>1</v>
      </c>
      <c r="D61" s="34" t="s">
        <v>15</v>
      </c>
      <c r="E61" s="35">
        <v>1.66</v>
      </c>
    </row>
    <row r="62" spans="1:5" ht="33.9" customHeight="1" x14ac:dyDescent="0.3">
      <c r="A62" s="49" t="s">
        <v>124</v>
      </c>
      <c r="B62" s="32">
        <v>67080200094</v>
      </c>
      <c r="C62" s="33" t="s">
        <v>61</v>
      </c>
      <c r="D62" s="34" t="s">
        <v>62</v>
      </c>
      <c r="E62" s="35">
        <v>32.700000000000003</v>
      </c>
    </row>
    <row r="63" spans="1:5" ht="33.9" customHeight="1" x14ac:dyDescent="0.3">
      <c r="A63" s="49" t="s">
        <v>48</v>
      </c>
      <c r="B63" s="32">
        <v>41317489366</v>
      </c>
      <c r="C63" s="33" t="s">
        <v>2</v>
      </c>
      <c r="D63" s="33" t="s">
        <v>9</v>
      </c>
      <c r="E63" s="35">
        <v>343.66</v>
      </c>
    </row>
    <row r="64" spans="1:5" ht="33.9" customHeight="1" x14ac:dyDescent="0.3">
      <c r="A64" s="49" t="s">
        <v>48</v>
      </c>
      <c r="B64" s="32">
        <v>41317489366</v>
      </c>
      <c r="C64" s="33" t="s">
        <v>2</v>
      </c>
      <c r="D64" s="33" t="s">
        <v>9</v>
      </c>
      <c r="E64" s="35">
        <v>75.12</v>
      </c>
    </row>
    <row r="65" spans="1:5" ht="33.9" customHeight="1" x14ac:dyDescent="0.3">
      <c r="A65" s="49" t="s">
        <v>48</v>
      </c>
      <c r="B65" s="32">
        <v>41317489366</v>
      </c>
      <c r="C65" s="33" t="s">
        <v>2</v>
      </c>
      <c r="D65" s="33" t="s">
        <v>9</v>
      </c>
      <c r="E65" s="35">
        <v>441.5</v>
      </c>
    </row>
    <row r="66" spans="1:5" ht="33.9" customHeight="1" x14ac:dyDescent="0.3">
      <c r="A66" s="49" t="s">
        <v>48</v>
      </c>
      <c r="B66" s="32">
        <v>41317489366</v>
      </c>
      <c r="C66" s="33" t="s">
        <v>2</v>
      </c>
      <c r="D66" s="33" t="s">
        <v>9</v>
      </c>
      <c r="E66" s="35">
        <v>14.34</v>
      </c>
    </row>
    <row r="67" spans="1:5" ht="33.9" customHeight="1" x14ac:dyDescent="0.3">
      <c r="A67" s="49" t="s">
        <v>10</v>
      </c>
      <c r="B67" s="32">
        <v>85821130368</v>
      </c>
      <c r="C67" s="33" t="s">
        <v>1</v>
      </c>
      <c r="D67" s="34" t="s">
        <v>15</v>
      </c>
      <c r="E67" s="35">
        <v>64.7</v>
      </c>
    </row>
    <row r="68" spans="1:5" ht="33.9" customHeight="1" x14ac:dyDescent="0.3">
      <c r="A68" s="49" t="s">
        <v>49</v>
      </c>
      <c r="B68" s="32">
        <v>14506572540</v>
      </c>
      <c r="C68" s="33" t="s">
        <v>1</v>
      </c>
      <c r="D68" s="33" t="s">
        <v>54</v>
      </c>
      <c r="E68" s="35">
        <v>327.04000000000002</v>
      </c>
    </row>
    <row r="69" spans="1:5" ht="33.9" customHeight="1" x14ac:dyDescent="0.3">
      <c r="A69" s="31" t="s">
        <v>63</v>
      </c>
      <c r="B69" s="51">
        <v>45052309127</v>
      </c>
      <c r="C69" s="33" t="s">
        <v>1</v>
      </c>
      <c r="D69" s="34" t="s">
        <v>115</v>
      </c>
      <c r="E69" s="35">
        <v>45.98</v>
      </c>
    </row>
    <row r="70" spans="1:5" ht="33.9" customHeight="1" x14ac:dyDescent="0.3">
      <c r="A70" s="25" t="s">
        <v>53</v>
      </c>
      <c r="B70" s="10"/>
      <c r="C70" s="5"/>
      <c r="D70" s="5"/>
      <c r="E70" s="26">
        <f>SUM(E7:E69)</f>
        <v>86602.810000000012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9:C9 A7:D8">
    <cfRule type="expression" dxfId="1670" priority="526">
      <formula>MOD(ROW(),2)=0</formula>
    </cfRule>
  </conditionalFormatting>
  <conditionalFormatting sqref="E7:E9">
    <cfRule type="expression" dxfId="1669" priority="524">
      <formula>MOD(ROW(),2)=0</formula>
    </cfRule>
    <cfRule type="expression" dxfId="1668" priority="525">
      <formula>MOD(ROW(),2)=1</formula>
    </cfRule>
  </conditionalFormatting>
  <conditionalFormatting sqref="A28">
    <cfRule type="expression" dxfId="1667" priority="488">
      <formula>MOD(ROW(),2)=0</formula>
    </cfRule>
  </conditionalFormatting>
  <conditionalFormatting sqref="E28">
    <cfRule type="expression" dxfId="1666" priority="489">
      <formula>MOD(ROW(),2)=0</formula>
    </cfRule>
    <cfRule type="expression" dxfId="1665" priority="490">
      <formula>MOD(ROW(),2)=1</formula>
    </cfRule>
  </conditionalFormatting>
  <conditionalFormatting sqref="C28">
    <cfRule type="expression" dxfId="1664" priority="483">
      <formula>MOD(ROW(),2)=0</formula>
    </cfRule>
  </conditionalFormatting>
  <conditionalFormatting sqref="B28">
    <cfRule type="expression" dxfId="1663" priority="481">
      <formula>MOD(ROW(),2)=0</formula>
    </cfRule>
  </conditionalFormatting>
  <conditionalFormatting sqref="D9">
    <cfRule type="expression" dxfId="1662" priority="413">
      <formula>MOD(ROW(),2)=0</formula>
    </cfRule>
  </conditionalFormatting>
  <conditionalFormatting sqref="C11:D11 A11">
    <cfRule type="expression" dxfId="1661" priority="409">
      <formula>MOD(ROW(),2)=0</formula>
    </cfRule>
  </conditionalFormatting>
  <conditionalFormatting sqref="E11">
    <cfRule type="expression" dxfId="1660" priority="407">
      <formula>MOD(ROW(),2)=0</formula>
    </cfRule>
    <cfRule type="expression" dxfId="1659" priority="408">
      <formula>MOD(ROW(),2)=1</formula>
    </cfRule>
  </conditionalFormatting>
  <conditionalFormatting sqref="A12:D14">
    <cfRule type="expression" dxfId="1658" priority="406">
      <formula>MOD(ROW(),2)=0</formula>
    </cfRule>
  </conditionalFormatting>
  <conditionalFormatting sqref="E12:E14">
    <cfRule type="expression" dxfId="1657" priority="404">
      <formula>MOD(ROW(),2)=0</formula>
    </cfRule>
    <cfRule type="expression" dxfId="1656" priority="405">
      <formula>MOD(ROW(),2)=1</formula>
    </cfRule>
  </conditionalFormatting>
  <conditionalFormatting sqref="A15:C15">
    <cfRule type="expression" dxfId="1655" priority="403">
      <formula>MOD(ROW(),2)=0</formula>
    </cfRule>
  </conditionalFormatting>
  <conditionalFormatting sqref="E15">
    <cfRule type="expression" dxfId="1654" priority="401">
      <formula>MOD(ROW(),2)=0</formula>
    </cfRule>
    <cfRule type="expression" dxfId="1653" priority="402">
      <formula>MOD(ROW(),2)=1</formula>
    </cfRule>
  </conditionalFormatting>
  <conditionalFormatting sqref="D15">
    <cfRule type="expression" dxfId="1652" priority="400">
      <formula>MOD(ROW(),2)=0</formula>
    </cfRule>
  </conditionalFormatting>
  <conditionalFormatting sqref="A16:C16">
    <cfRule type="expression" dxfId="1651" priority="399">
      <formula>MOD(ROW(),2)=0</formula>
    </cfRule>
  </conditionalFormatting>
  <conditionalFormatting sqref="E16">
    <cfRule type="expression" dxfId="1650" priority="397">
      <formula>MOD(ROW(),2)=0</formula>
    </cfRule>
    <cfRule type="expression" dxfId="1649" priority="398">
      <formula>MOD(ROW(),2)=1</formula>
    </cfRule>
  </conditionalFormatting>
  <conditionalFormatting sqref="D16">
    <cfRule type="expression" dxfId="1648" priority="396">
      <formula>MOD(ROW(),2)=0</formula>
    </cfRule>
  </conditionalFormatting>
  <conditionalFormatting sqref="A17:C17">
    <cfRule type="expression" dxfId="1647" priority="395">
      <formula>MOD(ROW(),2)=0</formula>
    </cfRule>
  </conditionalFormatting>
  <conditionalFormatting sqref="E17">
    <cfRule type="expression" dxfId="1646" priority="393">
      <formula>MOD(ROW(),2)=0</formula>
    </cfRule>
    <cfRule type="expression" dxfId="1645" priority="394">
      <formula>MOD(ROW(),2)=1</formula>
    </cfRule>
  </conditionalFormatting>
  <conditionalFormatting sqref="D17">
    <cfRule type="expression" dxfId="1644" priority="392">
      <formula>MOD(ROW(),2)=0</formula>
    </cfRule>
  </conditionalFormatting>
  <conditionalFormatting sqref="A18:C18">
    <cfRule type="expression" dxfId="1643" priority="391">
      <formula>MOD(ROW(),2)=0</formula>
    </cfRule>
  </conditionalFormatting>
  <conditionalFormatting sqref="E18">
    <cfRule type="expression" dxfId="1642" priority="389">
      <formula>MOD(ROW(),2)=0</formula>
    </cfRule>
    <cfRule type="expression" dxfId="1641" priority="390">
      <formula>MOD(ROW(),2)=1</formula>
    </cfRule>
  </conditionalFormatting>
  <conditionalFormatting sqref="D18">
    <cfRule type="expression" dxfId="1640" priority="388">
      <formula>MOD(ROW(),2)=0</formula>
    </cfRule>
  </conditionalFormatting>
  <conditionalFormatting sqref="E24">
    <cfRule type="expression" dxfId="1639" priority="369">
      <formula>MOD(ROW(),2)=0</formula>
    </cfRule>
    <cfRule type="expression" dxfId="1638" priority="370">
      <formula>MOD(ROW(),2)=1</formula>
    </cfRule>
  </conditionalFormatting>
  <conditionalFormatting sqref="A35">
    <cfRule type="expression" dxfId="1637" priority="334">
      <formula>MOD(ROW(),2)=0</formula>
    </cfRule>
  </conditionalFormatting>
  <conditionalFormatting sqref="C35">
    <cfRule type="expression" dxfId="1636" priority="335">
      <formula>MOD(ROW(),2)=0</formula>
    </cfRule>
  </conditionalFormatting>
  <conditionalFormatting sqref="E35">
    <cfRule type="expression" dxfId="1635" priority="332">
      <formula>MOD(ROW(),2)=0</formula>
    </cfRule>
    <cfRule type="expression" dxfId="1634" priority="333">
      <formula>MOD(ROW(),2)=1</formula>
    </cfRule>
  </conditionalFormatting>
  <conditionalFormatting sqref="A61:C61">
    <cfRule type="expression" dxfId="1633" priority="236">
      <formula>MOD(ROW(),2)=0</formula>
    </cfRule>
  </conditionalFormatting>
  <conditionalFormatting sqref="E61">
    <cfRule type="expression" dxfId="1632" priority="234">
      <formula>MOD(ROW(),2)=0</formula>
    </cfRule>
    <cfRule type="expression" dxfId="1631" priority="235">
      <formula>MOD(ROW(),2)=1</formula>
    </cfRule>
  </conditionalFormatting>
  <conditionalFormatting sqref="D61">
    <cfRule type="expression" dxfId="1630" priority="233">
      <formula>MOD(ROW(),2)=0</formula>
    </cfRule>
  </conditionalFormatting>
  <conditionalFormatting sqref="A62:C62">
    <cfRule type="expression" dxfId="1629" priority="232">
      <formula>MOD(ROW(),2)=0</formula>
    </cfRule>
  </conditionalFormatting>
  <conditionalFormatting sqref="E62">
    <cfRule type="expression" dxfId="1628" priority="230">
      <formula>MOD(ROW(),2)=0</formula>
    </cfRule>
    <cfRule type="expression" dxfId="1627" priority="231">
      <formula>MOD(ROW(),2)=1</formula>
    </cfRule>
  </conditionalFormatting>
  <conditionalFormatting sqref="A69">
    <cfRule type="expression" dxfId="1626" priority="199">
      <formula>MOD(ROW(),2)=0</formula>
    </cfRule>
  </conditionalFormatting>
  <conditionalFormatting sqref="C69">
    <cfRule type="expression" dxfId="1625" priority="200">
      <formula>MOD(ROW(),2)=0</formula>
    </cfRule>
  </conditionalFormatting>
  <conditionalFormatting sqref="E69">
    <cfRule type="expression" dxfId="1624" priority="197">
      <formula>MOD(ROW(),2)=0</formula>
    </cfRule>
    <cfRule type="expression" dxfId="1623" priority="198">
      <formula>MOD(ROW(),2)=1</formula>
    </cfRule>
  </conditionalFormatting>
  <conditionalFormatting sqref="D70">
    <cfRule type="expression" dxfId="1622" priority="193">
      <formula>MOD(ROW(),2)=0</formula>
    </cfRule>
  </conditionalFormatting>
  <conditionalFormatting sqref="A70:C70">
    <cfRule type="expression" dxfId="1621" priority="196">
      <formula>MOD(ROW(),2)=0</formula>
    </cfRule>
  </conditionalFormatting>
  <conditionalFormatting sqref="E70">
    <cfRule type="expression" dxfId="1620" priority="194">
      <formula>MOD(ROW(),2)=0</formula>
    </cfRule>
    <cfRule type="expression" dxfId="1619" priority="195">
      <formula>MOD(ROW(),2)=1</formula>
    </cfRule>
  </conditionalFormatting>
  <conditionalFormatting sqref="A19:C19">
    <cfRule type="expression" dxfId="1618" priority="192">
      <formula>MOD(ROW(),2)=0</formula>
    </cfRule>
  </conditionalFormatting>
  <conditionalFormatting sqref="E19">
    <cfRule type="expression" dxfId="1617" priority="190">
      <formula>MOD(ROW(),2)=0</formula>
    </cfRule>
    <cfRule type="expression" dxfId="1616" priority="191">
      <formula>MOD(ROW(),2)=1</formula>
    </cfRule>
  </conditionalFormatting>
  <conditionalFormatting sqref="D19">
    <cfRule type="expression" dxfId="1615" priority="189">
      <formula>MOD(ROW(),2)=0</formula>
    </cfRule>
  </conditionalFormatting>
  <conditionalFormatting sqref="A20:C20">
    <cfRule type="expression" dxfId="1614" priority="188">
      <formula>MOD(ROW(),2)=0</formula>
    </cfRule>
  </conditionalFormatting>
  <conditionalFormatting sqref="E20">
    <cfRule type="expression" dxfId="1613" priority="186">
      <formula>MOD(ROW(),2)=0</formula>
    </cfRule>
    <cfRule type="expression" dxfId="1612" priority="187">
      <formula>MOD(ROW(),2)=1</formula>
    </cfRule>
  </conditionalFormatting>
  <conditionalFormatting sqref="D20">
    <cfRule type="expression" dxfId="1611" priority="185">
      <formula>MOD(ROW(),2)=0</formula>
    </cfRule>
  </conditionalFormatting>
  <conditionalFormatting sqref="A21:C21">
    <cfRule type="expression" dxfId="1610" priority="184">
      <formula>MOD(ROW(),2)=0</formula>
    </cfRule>
  </conditionalFormatting>
  <conditionalFormatting sqref="E21">
    <cfRule type="expression" dxfId="1609" priority="182">
      <formula>MOD(ROW(),2)=0</formula>
    </cfRule>
    <cfRule type="expression" dxfId="1608" priority="183">
      <formula>MOD(ROW(),2)=1</formula>
    </cfRule>
  </conditionalFormatting>
  <conditionalFormatting sqref="D21">
    <cfRule type="expression" dxfId="1607" priority="181">
      <formula>MOD(ROW(),2)=0</formula>
    </cfRule>
  </conditionalFormatting>
  <conditionalFormatting sqref="D22">
    <cfRule type="expression" dxfId="1606" priority="176">
      <formula>MOD(ROW(),2)=0</formula>
    </cfRule>
  </conditionalFormatting>
  <conditionalFormatting sqref="C22">
    <cfRule type="expression" dxfId="1605" priority="180">
      <formula>MOD(ROW(),2)=0</formula>
    </cfRule>
  </conditionalFormatting>
  <conditionalFormatting sqref="A22">
    <cfRule type="expression" dxfId="1604" priority="179">
      <formula>MOD(ROW(),2)=0</formula>
    </cfRule>
  </conditionalFormatting>
  <conditionalFormatting sqref="E22">
    <cfRule type="expression" dxfId="1603" priority="177">
      <formula>MOD(ROW(),2)=0</formula>
    </cfRule>
    <cfRule type="expression" dxfId="1602" priority="178">
      <formula>MOD(ROW(),2)=1</formula>
    </cfRule>
  </conditionalFormatting>
  <conditionalFormatting sqref="A23:C23">
    <cfRule type="expression" dxfId="1601" priority="175">
      <formula>MOD(ROW(),2)=0</formula>
    </cfRule>
  </conditionalFormatting>
  <conditionalFormatting sqref="E23">
    <cfRule type="expression" dxfId="1600" priority="173">
      <formula>MOD(ROW(),2)=0</formula>
    </cfRule>
    <cfRule type="expression" dxfId="1599" priority="174">
      <formula>MOD(ROW(),2)=1</formula>
    </cfRule>
  </conditionalFormatting>
  <conditionalFormatting sqref="D23">
    <cfRule type="expression" dxfId="1598" priority="172">
      <formula>MOD(ROW(),2)=0</formula>
    </cfRule>
  </conditionalFormatting>
  <conditionalFormatting sqref="D24">
    <cfRule type="expression" dxfId="1597" priority="171">
      <formula>MOD(ROW(),2)=0</formula>
    </cfRule>
  </conditionalFormatting>
  <conditionalFormatting sqref="A24:C24">
    <cfRule type="expression" dxfId="1596" priority="170">
      <formula>MOD(ROW(),2)=0</formula>
    </cfRule>
  </conditionalFormatting>
  <conditionalFormatting sqref="A25:A26">
    <cfRule type="expression" dxfId="1595" priority="168">
      <formula>MOD(ROW(),2)=0</formula>
    </cfRule>
  </conditionalFormatting>
  <conditionalFormatting sqref="C25:D26">
    <cfRule type="expression" dxfId="1594" priority="169">
      <formula>MOD(ROW(),2)=0</formula>
    </cfRule>
  </conditionalFormatting>
  <conditionalFormatting sqref="E25:E26">
    <cfRule type="expression" dxfId="1593" priority="166">
      <formula>MOD(ROW(),2)=0</formula>
    </cfRule>
    <cfRule type="expression" dxfId="1592" priority="167">
      <formula>MOD(ROW(),2)=1</formula>
    </cfRule>
  </conditionalFormatting>
  <conditionalFormatting sqref="A27">
    <cfRule type="expression" dxfId="1591" priority="164">
      <formula>MOD(ROW(),2)=0</formula>
    </cfRule>
  </conditionalFormatting>
  <conditionalFormatting sqref="C27:D27">
    <cfRule type="expression" dxfId="1590" priority="165">
      <formula>MOD(ROW(),2)=0</formula>
    </cfRule>
  </conditionalFormatting>
  <conditionalFormatting sqref="E27">
    <cfRule type="expression" dxfId="1589" priority="162">
      <formula>MOD(ROW(),2)=0</formula>
    </cfRule>
    <cfRule type="expression" dxfId="1588" priority="163">
      <formula>MOD(ROW(),2)=1</formula>
    </cfRule>
  </conditionalFormatting>
  <conditionalFormatting sqref="D28">
    <cfRule type="expression" dxfId="1587" priority="161">
      <formula>MOD(ROW(),2)=0</formula>
    </cfRule>
  </conditionalFormatting>
  <conditionalFormatting sqref="A29">
    <cfRule type="expression" dxfId="1586" priority="159">
      <formula>MOD(ROW(),2)=0</formula>
    </cfRule>
  </conditionalFormatting>
  <conditionalFormatting sqref="C29:D29">
    <cfRule type="expression" dxfId="1585" priority="160">
      <formula>MOD(ROW(),2)=0</formula>
    </cfRule>
  </conditionalFormatting>
  <conditionalFormatting sqref="E29">
    <cfRule type="expression" dxfId="1584" priority="157">
      <formula>MOD(ROW(),2)=0</formula>
    </cfRule>
    <cfRule type="expression" dxfId="1583" priority="158">
      <formula>MOD(ROW(),2)=1</formula>
    </cfRule>
  </conditionalFormatting>
  <conditionalFormatting sqref="A30">
    <cfRule type="expression" dxfId="1582" priority="155">
      <formula>MOD(ROW(),2)=0</formula>
    </cfRule>
  </conditionalFormatting>
  <conditionalFormatting sqref="C30:D30">
    <cfRule type="expression" dxfId="1581" priority="156">
      <formula>MOD(ROW(),2)=0</formula>
    </cfRule>
  </conditionalFormatting>
  <conditionalFormatting sqref="E30">
    <cfRule type="expression" dxfId="1580" priority="153">
      <formula>MOD(ROW(),2)=0</formula>
    </cfRule>
    <cfRule type="expression" dxfId="1579" priority="154">
      <formula>MOD(ROW(),2)=1</formula>
    </cfRule>
  </conditionalFormatting>
  <conditionalFormatting sqref="A32:C32">
    <cfRule type="expression" dxfId="1578" priority="152">
      <formula>MOD(ROW(),2)=0</formula>
    </cfRule>
  </conditionalFormatting>
  <conditionalFormatting sqref="E32">
    <cfRule type="expression" dxfId="1577" priority="150">
      <formula>MOD(ROW(),2)=0</formula>
    </cfRule>
    <cfRule type="expression" dxfId="1576" priority="151">
      <formula>MOD(ROW(),2)=1</formula>
    </cfRule>
  </conditionalFormatting>
  <conditionalFormatting sqref="D32">
    <cfRule type="expression" dxfId="1575" priority="149">
      <formula>MOD(ROW(),2)=0</formula>
    </cfRule>
  </conditionalFormatting>
  <conditionalFormatting sqref="A33:C33">
    <cfRule type="expression" dxfId="1574" priority="148">
      <formula>MOD(ROW(),2)=0</formula>
    </cfRule>
  </conditionalFormatting>
  <conditionalFormatting sqref="E33">
    <cfRule type="expression" dxfId="1573" priority="146">
      <formula>MOD(ROW(),2)=0</formula>
    </cfRule>
    <cfRule type="expression" dxfId="1572" priority="147">
      <formula>MOD(ROW(),2)=1</formula>
    </cfRule>
  </conditionalFormatting>
  <conditionalFormatting sqref="D33">
    <cfRule type="expression" dxfId="1571" priority="145">
      <formula>MOD(ROW(),2)=0</formula>
    </cfRule>
  </conditionalFormatting>
  <conditionalFormatting sqref="A34:C34">
    <cfRule type="expression" dxfId="1570" priority="140">
      <formula>MOD(ROW(),2)=0</formula>
    </cfRule>
  </conditionalFormatting>
  <conditionalFormatting sqref="E34">
    <cfRule type="expression" dxfId="1569" priority="138">
      <formula>MOD(ROW(),2)=0</formula>
    </cfRule>
    <cfRule type="expression" dxfId="1568" priority="139">
      <formula>MOD(ROW(),2)=1</formula>
    </cfRule>
  </conditionalFormatting>
  <conditionalFormatting sqref="D34">
    <cfRule type="expression" dxfId="1567" priority="137">
      <formula>MOD(ROW(),2)=0</formula>
    </cfRule>
  </conditionalFormatting>
  <conditionalFormatting sqref="A31:C31">
    <cfRule type="expression" dxfId="1566" priority="136">
      <formula>MOD(ROW(),2)=0</formula>
    </cfRule>
  </conditionalFormatting>
  <conditionalFormatting sqref="E31">
    <cfRule type="expression" dxfId="1565" priority="134">
      <formula>MOD(ROW(),2)=0</formula>
    </cfRule>
    <cfRule type="expression" dxfId="1564" priority="135">
      <formula>MOD(ROW(),2)=1</formula>
    </cfRule>
  </conditionalFormatting>
  <conditionalFormatting sqref="D31">
    <cfRule type="expression" dxfId="1563" priority="133">
      <formula>MOD(ROW(),2)=0</formula>
    </cfRule>
  </conditionalFormatting>
  <conditionalFormatting sqref="D35">
    <cfRule type="expression" dxfId="1562" priority="132">
      <formula>MOD(ROW(),2)=0</formula>
    </cfRule>
  </conditionalFormatting>
  <conditionalFormatting sqref="A36">
    <cfRule type="expression" dxfId="1561" priority="126">
      <formula>MOD(ROW(),2)=0</formula>
    </cfRule>
  </conditionalFormatting>
  <conditionalFormatting sqref="C36:D36">
    <cfRule type="expression" dxfId="1560" priority="127">
      <formula>MOD(ROW(),2)=0</formula>
    </cfRule>
  </conditionalFormatting>
  <conditionalFormatting sqref="E36">
    <cfRule type="expression" dxfId="1559" priority="124">
      <formula>MOD(ROW(),2)=0</formula>
    </cfRule>
    <cfRule type="expression" dxfId="1558" priority="125">
      <formula>MOD(ROW(),2)=1</formula>
    </cfRule>
  </conditionalFormatting>
  <conditionalFormatting sqref="A37">
    <cfRule type="expression" dxfId="1557" priority="122">
      <formula>MOD(ROW(),2)=0</formula>
    </cfRule>
  </conditionalFormatting>
  <conditionalFormatting sqref="C37:D37">
    <cfRule type="expression" dxfId="1556" priority="123">
      <formula>MOD(ROW(),2)=0</formula>
    </cfRule>
  </conditionalFormatting>
  <conditionalFormatting sqref="E37">
    <cfRule type="expression" dxfId="1555" priority="120">
      <formula>MOD(ROW(),2)=0</formula>
    </cfRule>
    <cfRule type="expression" dxfId="1554" priority="121">
      <formula>MOD(ROW(),2)=1</formula>
    </cfRule>
  </conditionalFormatting>
  <conditionalFormatting sqref="A38">
    <cfRule type="expression" dxfId="1553" priority="118">
      <formula>MOD(ROW(),2)=0</formula>
    </cfRule>
  </conditionalFormatting>
  <conditionalFormatting sqref="C38:D38">
    <cfRule type="expression" dxfId="1552" priority="119">
      <formula>MOD(ROW(),2)=0</formula>
    </cfRule>
  </conditionalFormatting>
  <conditionalFormatting sqref="E38">
    <cfRule type="expression" dxfId="1551" priority="116">
      <formula>MOD(ROW(),2)=0</formula>
    </cfRule>
    <cfRule type="expression" dxfId="1550" priority="117">
      <formula>MOD(ROW(),2)=1</formula>
    </cfRule>
  </conditionalFormatting>
  <conditionalFormatting sqref="A39">
    <cfRule type="expression" dxfId="1549" priority="114">
      <formula>MOD(ROW(),2)=0</formula>
    </cfRule>
  </conditionalFormatting>
  <conditionalFormatting sqref="C39:D39">
    <cfRule type="expression" dxfId="1548" priority="115">
      <formula>MOD(ROW(),2)=0</formula>
    </cfRule>
  </conditionalFormatting>
  <conditionalFormatting sqref="E39">
    <cfRule type="expression" dxfId="1547" priority="112">
      <formula>MOD(ROW(),2)=0</formula>
    </cfRule>
    <cfRule type="expression" dxfId="1546" priority="113">
      <formula>MOD(ROW(),2)=1</formula>
    </cfRule>
  </conditionalFormatting>
  <conditionalFormatting sqref="A40">
    <cfRule type="expression" dxfId="1545" priority="110">
      <formula>MOD(ROW(),2)=0</formula>
    </cfRule>
  </conditionalFormatting>
  <conditionalFormatting sqref="C40:D40">
    <cfRule type="expression" dxfId="1544" priority="111">
      <formula>MOD(ROW(),2)=0</formula>
    </cfRule>
  </conditionalFormatting>
  <conditionalFormatting sqref="E40">
    <cfRule type="expression" dxfId="1543" priority="108">
      <formula>MOD(ROW(),2)=0</formula>
    </cfRule>
    <cfRule type="expression" dxfId="1542" priority="109">
      <formula>MOD(ROW(),2)=1</formula>
    </cfRule>
  </conditionalFormatting>
  <conditionalFormatting sqref="A41">
    <cfRule type="expression" dxfId="1541" priority="106">
      <formula>MOD(ROW(),2)=0</formula>
    </cfRule>
  </conditionalFormatting>
  <conditionalFormatting sqref="C41">
    <cfRule type="expression" dxfId="1540" priority="107">
      <formula>MOD(ROW(),2)=0</formula>
    </cfRule>
  </conditionalFormatting>
  <conditionalFormatting sqref="E41">
    <cfRule type="expression" dxfId="1539" priority="104">
      <formula>MOD(ROW(),2)=0</formula>
    </cfRule>
    <cfRule type="expression" dxfId="1538" priority="105">
      <formula>MOD(ROW(),2)=1</formula>
    </cfRule>
  </conditionalFormatting>
  <conditionalFormatting sqref="D41">
    <cfRule type="expression" dxfId="1537" priority="103">
      <formula>MOD(ROW(),2)=0</formula>
    </cfRule>
  </conditionalFormatting>
  <conditionalFormatting sqref="A42">
    <cfRule type="expression" dxfId="1536" priority="101">
      <formula>MOD(ROW(),2)=0</formula>
    </cfRule>
  </conditionalFormatting>
  <conditionalFormatting sqref="C42:D42">
    <cfRule type="expression" dxfId="1535" priority="102">
      <formula>MOD(ROW(),2)=0</formula>
    </cfRule>
  </conditionalFormatting>
  <conditionalFormatting sqref="E42">
    <cfRule type="expression" dxfId="1534" priority="99">
      <formula>MOD(ROW(),2)=0</formula>
    </cfRule>
    <cfRule type="expression" dxfId="1533" priority="100">
      <formula>MOD(ROW(),2)=1</formula>
    </cfRule>
  </conditionalFormatting>
  <conditionalFormatting sqref="A43">
    <cfRule type="expression" dxfId="1532" priority="97">
      <formula>MOD(ROW(),2)=0</formula>
    </cfRule>
  </conditionalFormatting>
  <conditionalFormatting sqref="C43">
    <cfRule type="expression" dxfId="1531" priority="98">
      <formula>MOD(ROW(),2)=0</formula>
    </cfRule>
  </conditionalFormatting>
  <conditionalFormatting sqref="E43">
    <cfRule type="expression" dxfId="1530" priority="95">
      <formula>MOD(ROW(),2)=0</formula>
    </cfRule>
    <cfRule type="expression" dxfId="1529" priority="96">
      <formula>MOD(ROW(),2)=1</formula>
    </cfRule>
  </conditionalFormatting>
  <conditionalFormatting sqref="D43">
    <cfRule type="expression" dxfId="1528" priority="94">
      <formula>MOD(ROW(),2)=0</formula>
    </cfRule>
  </conditionalFormatting>
  <conditionalFormatting sqref="A44:C44">
    <cfRule type="expression" dxfId="1527" priority="93">
      <formula>MOD(ROW(),2)=0</formula>
    </cfRule>
  </conditionalFormatting>
  <conditionalFormatting sqref="E44">
    <cfRule type="expression" dxfId="1526" priority="91">
      <formula>MOD(ROW(),2)=0</formula>
    </cfRule>
    <cfRule type="expression" dxfId="1525" priority="92">
      <formula>MOD(ROW(),2)=1</formula>
    </cfRule>
  </conditionalFormatting>
  <conditionalFormatting sqref="D44">
    <cfRule type="expression" dxfId="1524" priority="90">
      <formula>MOD(ROW(),2)=0</formula>
    </cfRule>
  </conditionalFormatting>
  <conditionalFormatting sqref="A46:C46">
    <cfRule type="expression" dxfId="1523" priority="89">
      <formula>MOD(ROW(),2)=0</formula>
    </cfRule>
  </conditionalFormatting>
  <conditionalFormatting sqref="E46">
    <cfRule type="expression" dxfId="1522" priority="87">
      <formula>MOD(ROW(),2)=0</formula>
    </cfRule>
    <cfRule type="expression" dxfId="1521" priority="88">
      <formula>MOD(ROW(),2)=1</formula>
    </cfRule>
  </conditionalFormatting>
  <conditionalFormatting sqref="D46">
    <cfRule type="expression" dxfId="1520" priority="86">
      <formula>MOD(ROW(),2)=0</formula>
    </cfRule>
  </conditionalFormatting>
  <conditionalFormatting sqref="A45:C45">
    <cfRule type="expression" dxfId="1519" priority="85">
      <formula>MOD(ROW(),2)=0</formula>
    </cfRule>
  </conditionalFormatting>
  <conditionalFormatting sqref="E45">
    <cfRule type="expression" dxfId="1518" priority="83">
      <formula>MOD(ROW(),2)=0</formula>
    </cfRule>
    <cfRule type="expression" dxfId="1517" priority="84">
      <formula>MOD(ROW(),2)=1</formula>
    </cfRule>
  </conditionalFormatting>
  <conditionalFormatting sqref="D45">
    <cfRule type="expression" dxfId="1516" priority="82">
      <formula>MOD(ROW(),2)=0</formula>
    </cfRule>
  </conditionalFormatting>
  <conditionalFormatting sqref="A49:A50">
    <cfRule type="expression" dxfId="1515" priority="78">
      <formula>MOD(ROW(),2)=0</formula>
    </cfRule>
  </conditionalFormatting>
  <conditionalFormatting sqref="A47:D47 A48:C48">
    <cfRule type="expression" dxfId="1514" priority="81">
      <formula>MOD(ROW(),2)=0</formula>
    </cfRule>
  </conditionalFormatting>
  <conditionalFormatting sqref="E47:E50">
    <cfRule type="expression" dxfId="1513" priority="79">
      <formula>MOD(ROW(),2)=0</formula>
    </cfRule>
    <cfRule type="expression" dxfId="1512" priority="80">
      <formula>MOD(ROW(),2)=1</formula>
    </cfRule>
  </conditionalFormatting>
  <conditionalFormatting sqref="D48">
    <cfRule type="expression" dxfId="1511" priority="77">
      <formula>MOD(ROW(),2)=0</formula>
    </cfRule>
  </conditionalFormatting>
  <conditionalFormatting sqref="D49">
    <cfRule type="expression" dxfId="1510" priority="76">
      <formula>MOD(ROW(),2)=0</formula>
    </cfRule>
  </conditionalFormatting>
  <conditionalFormatting sqref="D50">
    <cfRule type="expression" dxfId="1509" priority="75">
      <formula>MOD(ROW(),2)=0</formula>
    </cfRule>
  </conditionalFormatting>
  <conditionalFormatting sqref="C49">
    <cfRule type="expression" dxfId="1508" priority="74">
      <formula>MOD(ROW(),2)=0</formula>
    </cfRule>
  </conditionalFormatting>
  <conditionalFormatting sqref="C50">
    <cfRule type="expression" dxfId="1507" priority="73">
      <formula>MOD(ROW(),2)=0</formula>
    </cfRule>
  </conditionalFormatting>
  <conditionalFormatting sqref="B49">
    <cfRule type="expression" dxfId="1506" priority="72">
      <formula>MOD(ROW(),2)=0</formula>
    </cfRule>
  </conditionalFormatting>
  <conditionalFormatting sqref="B50">
    <cfRule type="expression" dxfId="1505" priority="71">
      <formula>MOD(ROW(),2)=0</formula>
    </cfRule>
  </conditionalFormatting>
  <conditionalFormatting sqref="A51:D51">
    <cfRule type="expression" dxfId="1504" priority="66">
      <formula>MOD(ROW(),2)=0</formula>
    </cfRule>
  </conditionalFormatting>
  <conditionalFormatting sqref="E51">
    <cfRule type="expression" dxfId="1503" priority="64">
      <formula>MOD(ROW(),2)=0</formula>
    </cfRule>
    <cfRule type="expression" dxfId="1502" priority="65">
      <formula>MOD(ROW(),2)=1</formula>
    </cfRule>
  </conditionalFormatting>
  <conditionalFormatting sqref="A52:D52">
    <cfRule type="expression" dxfId="1501" priority="63">
      <formula>MOD(ROW(),2)=0</formula>
    </cfRule>
  </conditionalFormatting>
  <conditionalFormatting sqref="E52">
    <cfRule type="expression" dxfId="1500" priority="61">
      <formula>MOD(ROW(),2)=0</formula>
    </cfRule>
    <cfRule type="expression" dxfId="1499" priority="62">
      <formula>MOD(ROW(),2)=1</formula>
    </cfRule>
  </conditionalFormatting>
  <conditionalFormatting sqref="A53:D53">
    <cfRule type="expression" dxfId="1498" priority="60">
      <formula>MOD(ROW(),2)=0</formula>
    </cfRule>
  </conditionalFormatting>
  <conditionalFormatting sqref="E53">
    <cfRule type="expression" dxfId="1497" priority="58">
      <formula>MOD(ROW(),2)=0</formula>
    </cfRule>
    <cfRule type="expression" dxfId="1496" priority="59">
      <formula>MOD(ROW(),2)=1</formula>
    </cfRule>
  </conditionalFormatting>
  <conditionalFormatting sqref="A54:C54">
    <cfRule type="expression" dxfId="1495" priority="57">
      <formula>MOD(ROW(),2)=0</formula>
    </cfRule>
  </conditionalFormatting>
  <conditionalFormatting sqref="E54">
    <cfRule type="expression" dxfId="1494" priority="55">
      <formula>MOD(ROW(),2)=0</formula>
    </cfRule>
    <cfRule type="expression" dxfId="1493" priority="56">
      <formula>MOD(ROW(),2)=1</formula>
    </cfRule>
  </conditionalFormatting>
  <conditionalFormatting sqref="D54">
    <cfRule type="expression" dxfId="1492" priority="54">
      <formula>MOD(ROW(),2)=0</formula>
    </cfRule>
  </conditionalFormatting>
  <conditionalFormatting sqref="A55:C55">
    <cfRule type="expression" dxfId="1491" priority="53">
      <formula>MOD(ROW(),2)=0</formula>
    </cfRule>
  </conditionalFormatting>
  <conditionalFormatting sqref="E55">
    <cfRule type="expression" dxfId="1490" priority="51">
      <formula>MOD(ROW(),2)=0</formula>
    </cfRule>
    <cfRule type="expression" dxfId="1489" priority="52">
      <formula>MOD(ROW(),2)=1</formula>
    </cfRule>
  </conditionalFormatting>
  <conditionalFormatting sqref="D55">
    <cfRule type="expression" dxfId="1488" priority="50">
      <formula>MOD(ROW(),2)=0</formula>
    </cfRule>
  </conditionalFormatting>
  <conditionalFormatting sqref="A57">
    <cfRule type="expression" dxfId="1487" priority="48">
      <formula>MOD(ROW(),2)=0</formula>
    </cfRule>
  </conditionalFormatting>
  <conditionalFormatting sqref="C57:D57">
    <cfRule type="expression" dxfId="1486" priority="49">
      <formula>MOD(ROW(),2)=0</formula>
    </cfRule>
  </conditionalFormatting>
  <conditionalFormatting sqref="E57">
    <cfRule type="expression" dxfId="1485" priority="46">
      <formula>MOD(ROW(),2)=0</formula>
    </cfRule>
    <cfRule type="expression" dxfId="1484" priority="47">
      <formula>MOD(ROW(),2)=1</formula>
    </cfRule>
  </conditionalFormatting>
  <conditionalFormatting sqref="A58 C58">
    <cfRule type="expression" dxfId="1483" priority="44">
      <formula>MOD(ROW(),2)=0</formula>
    </cfRule>
  </conditionalFormatting>
  <conditionalFormatting sqref="D58">
    <cfRule type="expression" dxfId="1482" priority="45">
      <formula>MOD(ROW(),2)=0</formula>
    </cfRule>
  </conditionalFormatting>
  <conditionalFormatting sqref="E58">
    <cfRule type="expression" dxfId="1481" priority="42">
      <formula>MOD(ROW(),2)=0</formula>
    </cfRule>
    <cfRule type="expression" dxfId="1480" priority="43">
      <formula>MOD(ROW(),2)=1</formula>
    </cfRule>
  </conditionalFormatting>
  <conditionalFormatting sqref="A56">
    <cfRule type="expression" dxfId="1479" priority="40">
      <formula>MOD(ROW(),2)=0</formula>
    </cfRule>
  </conditionalFormatting>
  <conditionalFormatting sqref="C56:D56">
    <cfRule type="expression" dxfId="1478" priority="41">
      <formula>MOD(ROW(),2)=0</formula>
    </cfRule>
  </conditionalFormatting>
  <conditionalFormatting sqref="E56">
    <cfRule type="expression" dxfId="1477" priority="38">
      <formula>MOD(ROW(),2)=0</formula>
    </cfRule>
    <cfRule type="expression" dxfId="1476" priority="39">
      <formula>MOD(ROW(),2)=1</formula>
    </cfRule>
  </conditionalFormatting>
  <conditionalFormatting sqref="A59:C59">
    <cfRule type="expression" dxfId="1475" priority="37">
      <formula>MOD(ROW(),2)=0</formula>
    </cfRule>
  </conditionalFormatting>
  <conditionalFormatting sqref="E59">
    <cfRule type="expression" dxfId="1474" priority="35">
      <formula>MOD(ROW(),2)=0</formula>
    </cfRule>
    <cfRule type="expression" dxfId="1473" priority="36">
      <formula>MOD(ROW(),2)=1</formula>
    </cfRule>
  </conditionalFormatting>
  <conditionalFormatting sqref="D59">
    <cfRule type="expression" dxfId="1472" priority="34">
      <formula>MOD(ROW(),2)=0</formula>
    </cfRule>
  </conditionalFormatting>
  <conditionalFormatting sqref="A60:C60">
    <cfRule type="expression" dxfId="1471" priority="33">
      <formula>MOD(ROW(),2)=0</formula>
    </cfRule>
  </conditionalFormatting>
  <conditionalFormatting sqref="E60">
    <cfRule type="expression" dxfId="1470" priority="31">
      <formula>MOD(ROW(),2)=0</formula>
    </cfRule>
    <cfRule type="expression" dxfId="1469" priority="32">
      <formula>MOD(ROW(),2)=1</formula>
    </cfRule>
  </conditionalFormatting>
  <conditionalFormatting sqref="D60">
    <cfRule type="expression" dxfId="1468" priority="30">
      <formula>MOD(ROW(),2)=0</formula>
    </cfRule>
  </conditionalFormatting>
  <conditionalFormatting sqref="D62">
    <cfRule type="expression" dxfId="1467" priority="29">
      <formula>MOD(ROW(),2)=0</formula>
    </cfRule>
  </conditionalFormatting>
  <conditionalFormatting sqref="A10:D10">
    <cfRule type="expression" dxfId="1466" priority="28">
      <formula>MOD(ROW(),2)=0</formula>
    </cfRule>
  </conditionalFormatting>
  <conditionalFormatting sqref="E10">
    <cfRule type="expression" dxfId="1465" priority="26">
      <formula>MOD(ROW(),2)=0</formula>
    </cfRule>
    <cfRule type="expression" dxfId="1464" priority="27">
      <formula>MOD(ROW(),2)=1</formula>
    </cfRule>
  </conditionalFormatting>
  <conditionalFormatting sqref="A63:C63">
    <cfRule type="expression" dxfId="1463" priority="25">
      <formula>MOD(ROW(),2)=0</formula>
    </cfRule>
  </conditionalFormatting>
  <conditionalFormatting sqref="E63">
    <cfRule type="expression" dxfId="1462" priority="23">
      <formula>MOD(ROW(),2)=0</formula>
    </cfRule>
    <cfRule type="expression" dxfId="1461" priority="24">
      <formula>MOD(ROW(),2)=1</formula>
    </cfRule>
  </conditionalFormatting>
  <conditionalFormatting sqref="D63">
    <cfRule type="expression" dxfId="1460" priority="22">
      <formula>MOD(ROW(),2)=0</formula>
    </cfRule>
  </conditionalFormatting>
  <conditionalFormatting sqref="A64:C64">
    <cfRule type="expression" dxfId="1459" priority="21">
      <formula>MOD(ROW(),2)=0</formula>
    </cfRule>
  </conditionalFormatting>
  <conditionalFormatting sqref="E64">
    <cfRule type="expression" dxfId="1458" priority="19">
      <formula>MOD(ROW(),2)=0</formula>
    </cfRule>
    <cfRule type="expression" dxfId="1457" priority="20">
      <formula>MOD(ROW(),2)=1</formula>
    </cfRule>
  </conditionalFormatting>
  <conditionalFormatting sqref="D64">
    <cfRule type="expression" dxfId="1456" priority="18">
      <formula>MOD(ROW(),2)=0</formula>
    </cfRule>
  </conditionalFormatting>
  <conditionalFormatting sqref="A65:C65">
    <cfRule type="expression" dxfId="1455" priority="17">
      <formula>MOD(ROW(),2)=0</formula>
    </cfRule>
  </conditionalFormatting>
  <conditionalFormatting sqref="E65">
    <cfRule type="expression" dxfId="1454" priority="15">
      <formula>MOD(ROW(),2)=0</formula>
    </cfRule>
    <cfRule type="expression" dxfId="1453" priority="16">
      <formula>MOD(ROW(),2)=1</formula>
    </cfRule>
  </conditionalFormatting>
  <conditionalFormatting sqref="D65">
    <cfRule type="expression" dxfId="1452" priority="14">
      <formula>MOD(ROW(),2)=0</formula>
    </cfRule>
  </conditionalFormatting>
  <conditionalFormatting sqref="A66:C66">
    <cfRule type="expression" dxfId="1451" priority="13">
      <formula>MOD(ROW(),2)=0</formula>
    </cfRule>
  </conditionalFormatting>
  <conditionalFormatting sqref="E66">
    <cfRule type="expression" dxfId="1450" priority="11">
      <formula>MOD(ROW(),2)=0</formula>
    </cfRule>
    <cfRule type="expression" dxfId="1449" priority="12">
      <formula>MOD(ROW(),2)=1</formula>
    </cfRule>
  </conditionalFormatting>
  <conditionalFormatting sqref="D66">
    <cfRule type="expression" dxfId="1448" priority="10">
      <formula>MOD(ROW(),2)=0</formula>
    </cfRule>
  </conditionalFormatting>
  <conditionalFormatting sqref="A67:C67">
    <cfRule type="expression" dxfId="1447" priority="9">
      <formula>MOD(ROW(),2)=0</formula>
    </cfRule>
  </conditionalFormatting>
  <conditionalFormatting sqref="E67">
    <cfRule type="expression" dxfId="1446" priority="7">
      <formula>MOD(ROW(),2)=0</formula>
    </cfRule>
    <cfRule type="expression" dxfId="1445" priority="8">
      <formula>MOD(ROW(),2)=1</formula>
    </cfRule>
  </conditionalFormatting>
  <conditionalFormatting sqref="D67">
    <cfRule type="expression" dxfId="1444" priority="6">
      <formula>MOD(ROW(),2)=0</formula>
    </cfRule>
  </conditionalFormatting>
  <conditionalFormatting sqref="A68:C68">
    <cfRule type="expression" dxfId="1443" priority="5">
      <formula>MOD(ROW(),2)=0</formula>
    </cfRule>
  </conditionalFormatting>
  <conditionalFormatting sqref="E68">
    <cfRule type="expression" dxfId="1442" priority="3">
      <formula>MOD(ROW(),2)=0</formula>
    </cfRule>
    <cfRule type="expression" dxfId="1441" priority="4">
      <formula>MOD(ROW(),2)=1</formula>
    </cfRule>
  </conditionalFormatting>
  <conditionalFormatting sqref="D68">
    <cfRule type="expression" dxfId="1440" priority="2">
      <formula>MOD(ROW(),2)=0</formula>
    </cfRule>
  </conditionalFormatting>
  <conditionalFormatting sqref="D69">
    <cfRule type="expression" dxfId="1439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H53"/>
  <sheetViews>
    <sheetView showGridLines="0" topLeftCell="A34" zoomScale="80" zoomScaleNormal="80" workbookViewId="0">
      <selection activeCell="A44" sqref="A44:E44"/>
    </sheetView>
  </sheetViews>
  <sheetFormatPr defaultColWidth="9" defaultRowHeight="33.9" customHeight="1" x14ac:dyDescent="0.3"/>
  <cols>
    <col min="1" max="1" width="37.109375" style="8" customWidth="1"/>
    <col min="2" max="2" width="24.77734375" style="8" customWidth="1"/>
    <col min="3" max="3" width="23.44140625" style="8" customWidth="1"/>
    <col min="4" max="4" width="37.77734375" style="8" customWidth="1"/>
    <col min="5" max="5" width="21.33203125" style="8" customWidth="1"/>
    <col min="6" max="6" width="0.2187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66" t="s">
        <v>60</v>
      </c>
      <c r="B1" s="66"/>
      <c r="C1" s="66"/>
      <c r="D1" s="66"/>
      <c r="E1" s="66"/>
      <c r="F1" s="3"/>
    </row>
    <row r="2" spans="1:8" ht="24" customHeight="1" thickTop="1" x14ac:dyDescent="0.3">
      <c r="A2" s="67" t="s">
        <v>19</v>
      </c>
      <c r="B2" s="67"/>
      <c r="C2" s="38" t="s">
        <v>21</v>
      </c>
      <c r="D2" s="69" t="s">
        <v>23</v>
      </c>
      <c r="E2" s="69"/>
      <c r="F2" s="4"/>
    </row>
    <row r="3" spans="1:8" ht="49.5" customHeight="1" x14ac:dyDescent="0.3">
      <c r="A3" s="68" t="s">
        <v>20</v>
      </c>
      <c r="B3" s="68"/>
      <c r="C3" s="39" t="s">
        <v>22</v>
      </c>
      <c r="D3" s="70" t="s">
        <v>24</v>
      </c>
      <c r="E3" s="70"/>
      <c r="F3" s="4"/>
    </row>
    <row r="4" spans="1:8" ht="44.1" customHeight="1" x14ac:dyDescent="0.3">
      <c r="A4" s="37" t="s">
        <v>82</v>
      </c>
      <c r="B4" s="9"/>
      <c r="C4" s="9"/>
      <c r="D4" s="9"/>
      <c r="E4" s="9"/>
    </row>
    <row r="5" spans="1:8" ht="44.1" customHeight="1" x14ac:dyDescent="0.3">
      <c r="A5" s="65" t="s">
        <v>16</v>
      </c>
      <c r="B5" s="65"/>
      <c r="C5" s="65"/>
      <c r="D5" s="65"/>
      <c r="E5" s="65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</row>
    <row r="7" spans="1:8" s="2" customFormat="1" ht="33.75" customHeight="1" x14ac:dyDescent="0.3">
      <c r="A7" s="31" t="s">
        <v>4</v>
      </c>
      <c r="B7" s="32" t="str">
        <f t="array" ref="B7">IFERROR(INDEX(#REF!,SMALL(IF(#REF!=rngInvoice,ROW(#REF!)-ROW(#REF!)), ROW(#REF!)), MATCH($B$6,#REF!, 0)),"")</f>
        <v/>
      </c>
      <c r="C7" s="33" t="str">
        <f t="array" ref="C7">IFERROR(INDEX(#REF!,SMALL(IF(#REF!=rngInvoice,ROW(#REF!)-ROW(#REF!)), ROW(#REF!)), MATCH($C$6,#REF!, 0)),"")</f>
        <v/>
      </c>
      <c r="D7" s="34" t="s">
        <v>128</v>
      </c>
      <c r="E7" s="35">
        <v>59954.38</v>
      </c>
      <c r="H7" s="22"/>
    </row>
    <row r="8" spans="1:8" s="2" customFormat="1" ht="24.75" customHeight="1" x14ac:dyDescent="0.3">
      <c r="A8" s="31" t="s">
        <v>4</v>
      </c>
      <c r="B8" s="32"/>
      <c r="C8" s="33"/>
      <c r="D8" s="34" t="s">
        <v>129</v>
      </c>
      <c r="E8" s="35">
        <v>4201.1400000000003</v>
      </c>
      <c r="H8" s="22"/>
    </row>
    <row r="9" spans="1:8" s="2" customFormat="1" ht="41.4" customHeight="1" x14ac:dyDescent="0.3">
      <c r="A9" s="31" t="s">
        <v>4</v>
      </c>
      <c r="B9" s="32" t="str">
        <f t="array" ref="B9">IFERROR(INDEX(#REF!,SMALL(IF(#REF!=rngInvoice,ROW(#REF!)-ROW(#REF!)), ROW(3:3)), MATCH($B$6,#REF!, 0)),"")</f>
        <v/>
      </c>
      <c r="C9" s="33" t="str">
        <f t="array" ref="C9">IFERROR(INDEX(#REF!,SMALL(IF(#REF!=rngInvoice,ROW(#REF!)-ROW(#REF!)), ROW(3:3)), MATCH($C$6,#REF!, 0)),"")</f>
        <v/>
      </c>
      <c r="D9" s="34" t="s">
        <v>130</v>
      </c>
      <c r="E9" s="35">
        <v>9892.43</v>
      </c>
      <c r="H9" s="22"/>
    </row>
    <row r="10" spans="1:8" s="2" customFormat="1" ht="41.4" customHeight="1" x14ac:dyDescent="0.3">
      <c r="A10" s="31" t="s">
        <v>4</v>
      </c>
      <c r="B10" s="10"/>
      <c r="C10" s="5"/>
      <c r="D10" s="33" t="s">
        <v>135</v>
      </c>
      <c r="E10" s="12">
        <v>3300</v>
      </c>
      <c r="H10" s="22"/>
    </row>
    <row r="11" spans="1:8" s="2" customFormat="1" ht="41.4" customHeight="1" x14ac:dyDescent="0.3">
      <c r="A11" s="31" t="s">
        <v>4</v>
      </c>
      <c r="B11" s="10"/>
      <c r="C11" s="5"/>
      <c r="D11" s="33" t="s">
        <v>136</v>
      </c>
      <c r="E11" s="12">
        <v>532.04</v>
      </c>
      <c r="H11" s="22"/>
    </row>
    <row r="12" spans="1:8" s="2" customFormat="1" ht="55.8" customHeight="1" x14ac:dyDescent="0.3">
      <c r="A12" s="31" t="s">
        <v>5</v>
      </c>
      <c r="B12" s="36">
        <v>18683136487</v>
      </c>
      <c r="C12" s="33" t="s">
        <v>1</v>
      </c>
      <c r="D12" s="34" t="s">
        <v>131</v>
      </c>
      <c r="E12" s="35">
        <v>388</v>
      </c>
    </row>
    <row r="13" spans="1:8" s="2" customFormat="1" ht="31.2" customHeight="1" x14ac:dyDescent="0.3">
      <c r="A13" s="31" t="s">
        <v>55</v>
      </c>
      <c r="B13" s="32"/>
      <c r="C13" s="33"/>
      <c r="D13" s="34" t="s">
        <v>132</v>
      </c>
      <c r="E13" s="35">
        <v>2356.6</v>
      </c>
    </row>
    <row r="14" spans="1:8" s="2" customFormat="1" ht="33.75" customHeight="1" x14ac:dyDescent="0.3">
      <c r="A14" s="31" t="s">
        <v>55</v>
      </c>
      <c r="B14" s="32" t="str">
        <f t="array" ref="B14">IFERROR(INDEX(#REF!,SMALL(IF(#REF!=rngInvoice,ROW(#REF!)-ROW(#REF!)), ROW(5:5)), MATCH($B$6,#REF!, 0)),"")</f>
        <v/>
      </c>
      <c r="C14" s="33" t="str">
        <f t="array" ref="C14">IFERROR(INDEX(#REF!,SMALL(IF(#REF!=rngInvoice,ROW(#REF!)-ROW(#REF!)), ROW(5:5)), MATCH($C$6,#REF!, 0)),"")</f>
        <v/>
      </c>
      <c r="D14" s="33" t="s">
        <v>133</v>
      </c>
      <c r="E14" s="35">
        <v>139.1</v>
      </c>
    </row>
    <row r="15" spans="1:8" s="2" customFormat="1" ht="39.6" customHeight="1" x14ac:dyDescent="0.3">
      <c r="A15" s="31" t="s">
        <v>55</v>
      </c>
      <c r="B15" s="32" t="str">
        <f t="array" ref="B15">IFERROR(INDEX(#REF!,SMALL(IF(#REF!=rngInvoice,ROW(#REF!)-ROW(#REF!)), ROW(6:6)), MATCH($B$6,#REF!, 0)),"")</f>
        <v/>
      </c>
      <c r="C15" s="33" t="str">
        <f t="array" ref="C15">IFERROR(INDEX(#REF!,SMALL(IF(#REF!=rngInvoice,ROW(#REF!)-ROW(#REF!)), ROW(6:6)), MATCH($C$6,#REF!, 0)),"")</f>
        <v/>
      </c>
      <c r="D15" s="34" t="s">
        <v>134</v>
      </c>
      <c r="E15" s="35">
        <v>339.34</v>
      </c>
    </row>
    <row r="16" spans="1:8" s="2" customFormat="1" ht="33.9" customHeight="1" x14ac:dyDescent="0.3">
      <c r="A16" s="7" t="s">
        <v>28</v>
      </c>
      <c r="B16" s="15">
        <v>84154988927</v>
      </c>
      <c r="C16" s="5" t="s">
        <v>29</v>
      </c>
      <c r="D16" s="5" t="s">
        <v>27</v>
      </c>
      <c r="E16" s="12">
        <v>51.66</v>
      </c>
      <c r="G16" s="24"/>
    </row>
    <row r="17" spans="1:5" s="2" customFormat="1" ht="33.9" customHeight="1" x14ac:dyDescent="0.3">
      <c r="A17" s="7" t="s">
        <v>28</v>
      </c>
      <c r="B17" s="15">
        <v>84154988927</v>
      </c>
      <c r="C17" s="5" t="s">
        <v>29</v>
      </c>
      <c r="D17" s="5" t="s">
        <v>27</v>
      </c>
      <c r="E17" s="12">
        <v>27.22</v>
      </c>
    </row>
    <row r="18" spans="1:5" s="2" customFormat="1" ht="33.9" customHeight="1" x14ac:dyDescent="0.3">
      <c r="A18" s="7" t="s">
        <v>28</v>
      </c>
      <c r="B18" s="15">
        <v>84154988927</v>
      </c>
      <c r="C18" s="5" t="s">
        <v>29</v>
      </c>
      <c r="D18" s="5" t="s">
        <v>27</v>
      </c>
      <c r="E18" s="12">
        <v>51.66</v>
      </c>
    </row>
    <row r="19" spans="1:5" s="2" customFormat="1" ht="33.9" customHeight="1" x14ac:dyDescent="0.3">
      <c r="A19" s="7" t="s">
        <v>28</v>
      </c>
      <c r="B19" s="15">
        <v>84154988927</v>
      </c>
      <c r="C19" s="5" t="s">
        <v>29</v>
      </c>
      <c r="D19" s="5" t="s">
        <v>27</v>
      </c>
      <c r="E19" s="12">
        <v>51.66</v>
      </c>
    </row>
    <row r="20" spans="1:5" s="2" customFormat="1" ht="33.9" customHeight="1" x14ac:dyDescent="0.3">
      <c r="A20" s="31" t="s">
        <v>122</v>
      </c>
      <c r="B20" s="32">
        <v>25457712630</v>
      </c>
      <c r="C20" s="33" t="s">
        <v>1</v>
      </c>
      <c r="D20" s="33" t="s">
        <v>27</v>
      </c>
      <c r="E20" s="35">
        <v>29.82</v>
      </c>
    </row>
    <row r="21" spans="1:5" s="2" customFormat="1" ht="33.9" customHeight="1" x14ac:dyDescent="0.3">
      <c r="A21" s="31" t="s">
        <v>122</v>
      </c>
      <c r="B21" s="32">
        <v>25457712630</v>
      </c>
      <c r="C21" s="33" t="s">
        <v>1</v>
      </c>
      <c r="D21" s="33" t="s">
        <v>27</v>
      </c>
      <c r="E21" s="35">
        <v>29.82</v>
      </c>
    </row>
    <row r="22" spans="1:5" s="2" customFormat="1" ht="33.9" customHeight="1" x14ac:dyDescent="0.3">
      <c r="A22" s="31" t="s">
        <v>122</v>
      </c>
      <c r="B22" s="32">
        <v>25457712630</v>
      </c>
      <c r="C22" s="33" t="s">
        <v>1</v>
      </c>
      <c r="D22" s="33" t="s">
        <v>27</v>
      </c>
      <c r="E22" s="35">
        <v>48.6</v>
      </c>
    </row>
    <row r="23" spans="1:5" s="2" customFormat="1" ht="33.9" customHeight="1" x14ac:dyDescent="0.3">
      <c r="A23" s="31" t="s">
        <v>122</v>
      </c>
      <c r="B23" s="32">
        <v>25457712630</v>
      </c>
      <c r="C23" s="33" t="s">
        <v>1</v>
      </c>
      <c r="D23" s="33" t="s">
        <v>27</v>
      </c>
      <c r="E23" s="35">
        <v>25.96</v>
      </c>
    </row>
    <row r="24" spans="1:5" s="2" customFormat="1" ht="33.9" customHeight="1" x14ac:dyDescent="0.3">
      <c r="A24" s="7" t="s">
        <v>126</v>
      </c>
      <c r="B24" s="10">
        <v>43699365561</v>
      </c>
      <c r="C24" s="5" t="s">
        <v>127</v>
      </c>
      <c r="D24" s="11" t="s">
        <v>18</v>
      </c>
      <c r="E24" s="35">
        <v>446.44</v>
      </c>
    </row>
    <row r="25" spans="1:5" s="2" customFormat="1" ht="33.9" customHeight="1" x14ac:dyDescent="0.3">
      <c r="A25" s="31" t="s">
        <v>51</v>
      </c>
      <c r="B25" s="50">
        <v>78344221376</v>
      </c>
      <c r="C25" s="33" t="s">
        <v>52</v>
      </c>
      <c r="D25" s="33" t="s">
        <v>27</v>
      </c>
      <c r="E25" s="35">
        <v>1050.28</v>
      </c>
    </row>
    <row r="26" spans="1:5" s="2" customFormat="1" ht="33.9" customHeight="1" x14ac:dyDescent="0.3">
      <c r="A26" s="7" t="s">
        <v>34</v>
      </c>
      <c r="B26" s="10">
        <v>83363645439</v>
      </c>
      <c r="C26" s="5" t="s">
        <v>35</v>
      </c>
      <c r="D26" s="5" t="s">
        <v>27</v>
      </c>
      <c r="E26" s="12">
        <v>906.29</v>
      </c>
    </row>
    <row r="27" spans="1:5" s="2" customFormat="1" ht="33.9" customHeight="1" x14ac:dyDescent="0.3">
      <c r="A27" s="7" t="s">
        <v>32</v>
      </c>
      <c r="B27" s="10">
        <v>18928523252</v>
      </c>
      <c r="C27" s="5" t="s">
        <v>33</v>
      </c>
      <c r="D27" s="5" t="s">
        <v>27</v>
      </c>
      <c r="E27" s="12">
        <v>13.16</v>
      </c>
    </row>
    <row r="28" spans="1:5" s="2" customFormat="1" ht="33.9" customHeight="1" x14ac:dyDescent="0.3">
      <c r="A28" s="14" t="s">
        <v>43</v>
      </c>
      <c r="B28" s="10">
        <v>73296586381</v>
      </c>
      <c r="C28" s="5" t="s">
        <v>35</v>
      </c>
      <c r="D28" s="34" t="s">
        <v>77</v>
      </c>
      <c r="E28" s="12">
        <v>128.47</v>
      </c>
    </row>
    <row r="29" spans="1:5" s="2" customFormat="1" ht="33.9" customHeight="1" x14ac:dyDescent="0.3">
      <c r="A29" s="14" t="s">
        <v>43</v>
      </c>
      <c r="B29" s="10">
        <v>73296586381</v>
      </c>
      <c r="C29" s="5" t="s">
        <v>35</v>
      </c>
      <c r="D29" s="34" t="s">
        <v>77</v>
      </c>
      <c r="E29" s="12">
        <v>289.13</v>
      </c>
    </row>
    <row r="30" spans="1:5" s="2" customFormat="1" ht="33.9" customHeight="1" x14ac:dyDescent="0.3">
      <c r="A30" s="7" t="s">
        <v>40</v>
      </c>
      <c r="B30" s="10">
        <v>96537643037</v>
      </c>
      <c r="C30" s="5" t="s">
        <v>35</v>
      </c>
      <c r="D30" s="11" t="s">
        <v>6</v>
      </c>
      <c r="E30" s="12">
        <v>1.7</v>
      </c>
    </row>
    <row r="31" spans="1:5" s="2" customFormat="1" ht="33.9" customHeight="1" x14ac:dyDescent="0.3">
      <c r="A31" s="7" t="s">
        <v>40</v>
      </c>
      <c r="B31" s="10">
        <v>96537643037</v>
      </c>
      <c r="C31" s="5" t="s">
        <v>35</v>
      </c>
      <c r="D31" s="11" t="s">
        <v>6</v>
      </c>
      <c r="E31" s="12">
        <v>38.18</v>
      </c>
    </row>
    <row r="32" spans="1:5" s="2" customFormat="1" ht="33.9" customHeight="1" x14ac:dyDescent="0.3">
      <c r="A32" s="7" t="s">
        <v>40</v>
      </c>
      <c r="B32" s="10">
        <v>96537643037</v>
      </c>
      <c r="C32" s="5" t="s">
        <v>35</v>
      </c>
      <c r="D32" s="11" t="s">
        <v>6</v>
      </c>
      <c r="E32" s="12">
        <v>6.07</v>
      </c>
    </row>
    <row r="33" spans="1:5" s="2" customFormat="1" ht="44.25" customHeight="1" x14ac:dyDescent="0.3">
      <c r="A33" s="7" t="s">
        <v>40</v>
      </c>
      <c r="B33" s="10">
        <v>96537643037</v>
      </c>
      <c r="C33" s="5" t="s">
        <v>35</v>
      </c>
      <c r="D33" s="11" t="s">
        <v>6</v>
      </c>
      <c r="E33" s="12">
        <v>4.6100000000000003</v>
      </c>
    </row>
    <row r="34" spans="1:5" s="2" customFormat="1" ht="33.9" customHeight="1" x14ac:dyDescent="0.3">
      <c r="A34" s="7" t="s">
        <v>36</v>
      </c>
      <c r="B34" s="10">
        <v>50730247993</v>
      </c>
      <c r="C34" s="5" t="s">
        <v>37</v>
      </c>
      <c r="D34" s="5" t="s">
        <v>6</v>
      </c>
      <c r="E34" s="12">
        <v>122.09</v>
      </c>
    </row>
    <row r="35" spans="1:5" s="2" customFormat="1" ht="33.9" customHeight="1" x14ac:dyDescent="0.3">
      <c r="A35" s="7" t="s">
        <v>36</v>
      </c>
      <c r="B35" s="10">
        <v>50730247993</v>
      </c>
      <c r="C35" s="5" t="s">
        <v>37</v>
      </c>
      <c r="D35" s="11" t="s">
        <v>6</v>
      </c>
      <c r="E35" s="12">
        <v>15.49</v>
      </c>
    </row>
    <row r="36" spans="1:5" s="2" customFormat="1" ht="33.9" customHeight="1" x14ac:dyDescent="0.3">
      <c r="A36" s="7" t="s">
        <v>36</v>
      </c>
      <c r="B36" s="10">
        <v>50730247993</v>
      </c>
      <c r="C36" s="5" t="s">
        <v>37</v>
      </c>
      <c r="D36" s="11" t="s">
        <v>6</v>
      </c>
      <c r="E36" s="12">
        <v>21.1</v>
      </c>
    </row>
    <row r="37" spans="1:5" ht="33.9" customHeight="1" x14ac:dyDescent="0.3">
      <c r="A37" s="14" t="s">
        <v>41</v>
      </c>
      <c r="B37" s="10">
        <v>94111057103</v>
      </c>
      <c r="C37" s="5" t="s">
        <v>2</v>
      </c>
      <c r="D37" s="11" t="s">
        <v>17</v>
      </c>
      <c r="E37" s="12">
        <v>125</v>
      </c>
    </row>
    <row r="38" spans="1:5" ht="33.9" customHeight="1" x14ac:dyDescent="0.3">
      <c r="A38" s="7" t="s">
        <v>38</v>
      </c>
      <c r="B38" s="10">
        <v>87311810356</v>
      </c>
      <c r="C38" s="5" t="s">
        <v>3</v>
      </c>
      <c r="D38" s="11" t="s">
        <v>8</v>
      </c>
      <c r="E38" s="12">
        <v>2.25</v>
      </c>
    </row>
    <row r="39" spans="1:5" ht="33.9" customHeight="1" x14ac:dyDescent="0.3">
      <c r="A39" s="31" t="s">
        <v>51</v>
      </c>
      <c r="B39" s="51">
        <v>78344221376</v>
      </c>
      <c r="C39" s="33" t="s">
        <v>52</v>
      </c>
      <c r="D39" s="34" t="s">
        <v>47</v>
      </c>
      <c r="E39" s="35">
        <v>14.04</v>
      </c>
    </row>
    <row r="40" spans="1:5" ht="33.9" customHeight="1" x14ac:dyDescent="0.3">
      <c r="A40" s="49" t="s">
        <v>10</v>
      </c>
      <c r="B40" s="32">
        <v>85821130368</v>
      </c>
      <c r="C40" s="33" t="s">
        <v>1</v>
      </c>
      <c r="D40" s="34" t="s">
        <v>15</v>
      </c>
      <c r="E40" s="35">
        <v>1.66</v>
      </c>
    </row>
    <row r="41" spans="1:5" ht="33.9" customHeight="1" x14ac:dyDescent="0.3">
      <c r="A41" s="7" t="s">
        <v>7</v>
      </c>
      <c r="B41" s="15">
        <v>81793146560</v>
      </c>
      <c r="C41" s="5" t="s">
        <v>1</v>
      </c>
      <c r="D41" s="11" t="s">
        <v>8</v>
      </c>
      <c r="E41" s="12">
        <v>11.61</v>
      </c>
    </row>
    <row r="42" spans="1:5" ht="33.9" customHeight="1" x14ac:dyDescent="0.3">
      <c r="A42" s="7" t="s">
        <v>7</v>
      </c>
      <c r="B42" s="15">
        <v>81793146560</v>
      </c>
      <c r="C42" s="5" t="s">
        <v>1</v>
      </c>
      <c r="D42" s="11" t="s">
        <v>8</v>
      </c>
      <c r="E42" s="12">
        <v>123.58</v>
      </c>
    </row>
    <row r="43" spans="1:5" ht="33.9" customHeight="1" x14ac:dyDescent="0.3">
      <c r="A43" s="7" t="s">
        <v>39</v>
      </c>
      <c r="B43" s="10">
        <v>43965974818</v>
      </c>
      <c r="C43" s="5" t="s">
        <v>1</v>
      </c>
      <c r="D43" s="5" t="s">
        <v>9</v>
      </c>
      <c r="E43" s="12">
        <v>27.93</v>
      </c>
    </row>
    <row r="44" spans="1:5" ht="33.9" customHeight="1" x14ac:dyDescent="0.3">
      <c r="A44" s="14" t="s">
        <v>64</v>
      </c>
      <c r="B44" s="10">
        <v>28921383001</v>
      </c>
      <c r="C44" s="5" t="s">
        <v>1</v>
      </c>
      <c r="D44" s="11" t="s">
        <v>6</v>
      </c>
      <c r="E44" s="12">
        <v>161.36000000000001</v>
      </c>
    </row>
    <row r="45" spans="1:5" ht="33.9" customHeight="1" x14ac:dyDescent="0.3">
      <c r="A45" s="49" t="s">
        <v>48</v>
      </c>
      <c r="B45" s="32">
        <v>41317489366</v>
      </c>
      <c r="C45" s="33" t="s">
        <v>2</v>
      </c>
      <c r="D45" s="33" t="s">
        <v>9</v>
      </c>
      <c r="E45" s="35">
        <v>202.52</v>
      </c>
    </row>
    <row r="46" spans="1:5" ht="33.9" customHeight="1" x14ac:dyDescent="0.3">
      <c r="A46" s="49" t="s">
        <v>48</v>
      </c>
      <c r="B46" s="32">
        <v>41317489366</v>
      </c>
      <c r="C46" s="33" t="s">
        <v>2</v>
      </c>
      <c r="D46" s="33" t="s">
        <v>9</v>
      </c>
      <c r="E46" s="35">
        <v>45.75</v>
      </c>
    </row>
    <row r="47" spans="1:5" ht="33.9" customHeight="1" x14ac:dyDescent="0.3">
      <c r="A47" s="49" t="s">
        <v>48</v>
      </c>
      <c r="B47" s="32">
        <v>41317489366</v>
      </c>
      <c r="C47" s="33" t="s">
        <v>2</v>
      </c>
      <c r="D47" s="33" t="s">
        <v>9</v>
      </c>
      <c r="E47" s="35">
        <v>260.37</v>
      </c>
    </row>
    <row r="48" spans="1:5" ht="33.9" customHeight="1" x14ac:dyDescent="0.3">
      <c r="A48" s="49" t="s">
        <v>48</v>
      </c>
      <c r="B48" s="32">
        <v>41317489366</v>
      </c>
      <c r="C48" s="33" t="s">
        <v>2</v>
      </c>
      <c r="D48" s="33" t="s">
        <v>9</v>
      </c>
      <c r="E48" s="35">
        <v>20.29</v>
      </c>
    </row>
    <row r="49" spans="1:5" ht="33.9" customHeight="1" x14ac:dyDescent="0.3">
      <c r="A49" s="49" t="s">
        <v>49</v>
      </c>
      <c r="B49" s="32">
        <v>14506572540</v>
      </c>
      <c r="C49" s="33" t="s">
        <v>1</v>
      </c>
      <c r="D49" s="33" t="s">
        <v>54</v>
      </c>
      <c r="E49" s="35">
        <v>327.04000000000002</v>
      </c>
    </row>
    <row r="50" spans="1:5" ht="33.9" customHeight="1" x14ac:dyDescent="0.3">
      <c r="A50" s="14" t="s">
        <v>42</v>
      </c>
      <c r="B50" s="10">
        <v>63073332379</v>
      </c>
      <c r="C50" s="5" t="s">
        <v>1</v>
      </c>
      <c r="D50" s="5" t="s">
        <v>9</v>
      </c>
      <c r="E50" s="12">
        <v>391.6</v>
      </c>
    </row>
    <row r="51" spans="1:5" ht="33.9" customHeight="1" x14ac:dyDescent="0.3">
      <c r="A51" s="14" t="s">
        <v>42</v>
      </c>
      <c r="B51" s="10">
        <v>63073332379</v>
      </c>
      <c r="C51" s="5" t="s">
        <v>1</v>
      </c>
      <c r="D51" s="11" t="s">
        <v>18</v>
      </c>
      <c r="E51" s="12">
        <v>1.34</v>
      </c>
    </row>
    <row r="52" spans="1:5" ht="33.9" customHeight="1" x14ac:dyDescent="0.3">
      <c r="A52" s="31" t="s">
        <v>51</v>
      </c>
      <c r="B52" s="51">
        <v>78344221376</v>
      </c>
      <c r="C52" s="33" t="s">
        <v>52</v>
      </c>
      <c r="D52" s="34" t="s">
        <v>47</v>
      </c>
      <c r="E52" s="35">
        <v>58.07</v>
      </c>
    </row>
    <row r="53" spans="1:5" ht="33.9" customHeight="1" x14ac:dyDescent="0.3">
      <c r="A53" s="25" t="s">
        <v>53</v>
      </c>
      <c r="B53" s="10"/>
      <c r="C53" s="5"/>
      <c r="D53" s="11"/>
      <c r="E53" s="26">
        <f>SUM(E7:E52)</f>
        <v>86236.850000000035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8 A9:C11">
    <cfRule type="expression" dxfId="1425" priority="481">
      <formula>MOD(ROW(),2)=0</formula>
    </cfRule>
  </conditionalFormatting>
  <conditionalFormatting sqref="E7:E11">
    <cfRule type="expression" dxfId="1424" priority="479">
      <formula>MOD(ROW(),2)=0</formula>
    </cfRule>
    <cfRule type="expression" dxfId="1423" priority="480">
      <formula>MOD(ROW(),2)=1</formula>
    </cfRule>
  </conditionalFormatting>
  <conditionalFormatting sqref="D9:D11">
    <cfRule type="expression" dxfId="1422" priority="462">
      <formula>MOD(ROW(),2)=0</formula>
    </cfRule>
  </conditionalFormatting>
  <conditionalFormatting sqref="C12:D12 A12">
    <cfRule type="expression" dxfId="1421" priority="461">
      <formula>MOD(ROW(),2)=0</formula>
    </cfRule>
  </conditionalFormatting>
  <conditionalFormatting sqref="E12">
    <cfRule type="expression" dxfId="1420" priority="459">
      <formula>MOD(ROW(),2)=0</formula>
    </cfRule>
    <cfRule type="expression" dxfId="1419" priority="460">
      <formula>MOD(ROW(),2)=1</formula>
    </cfRule>
  </conditionalFormatting>
  <conditionalFormatting sqref="A13:D15">
    <cfRule type="expression" dxfId="1418" priority="458">
      <formula>MOD(ROW(),2)=0</formula>
    </cfRule>
  </conditionalFormatting>
  <conditionalFormatting sqref="E13:E15">
    <cfRule type="expression" dxfId="1417" priority="456">
      <formula>MOD(ROW(),2)=0</formula>
    </cfRule>
    <cfRule type="expression" dxfId="1416" priority="457">
      <formula>MOD(ROW(),2)=1</formula>
    </cfRule>
  </conditionalFormatting>
  <conditionalFormatting sqref="A53">
    <cfRule type="expression" dxfId="1415" priority="376">
      <formula>MOD(ROW(),2)=0</formula>
    </cfRule>
  </conditionalFormatting>
  <conditionalFormatting sqref="E53">
    <cfRule type="expression" dxfId="1414" priority="377">
      <formula>MOD(ROW(),2)=0</formula>
    </cfRule>
    <cfRule type="expression" dxfId="1413" priority="378">
      <formula>MOD(ROW(),2)=1</formula>
    </cfRule>
  </conditionalFormatting>
  <conditionalFormatting sqref="D53">
    <cfRule type="expression" dxfId="1412" priority="373">
      <formula>MOD(ROW(),2)=0</formula>
    </cfRule>
  </conditionalFormatting>
  <conditionalFormatting sqref="C53">
    <cfRule type="expression" dxfId="1411" priority="371">
      <formula>MOD(ROW(),2)=0</formula>
    </cfRule>
  </conditionalFormatting>
  <conditionalFormatting sqref="B53">
    <cfRule type="expression" dxfId="1410" priority="369">
      <formula>MOD(ROW(),2)=0</formula>
    </cfRule>
  </conditionalFormatting>
  <conditionalFormatting sqref="A16:A17">
    <cfRule type="expression" dxfId="1409" priority="147">
      <formula>MOD(ROW(),2)=0</formula>
    </cfRule>
  </conditionalFormatting>
  <conditionalFormatting sqref="E16:E17">
    <cfRule type="expression" dxfId="1408" priority="145">
      <formula>MOD(ROW(),2)=0</formula>
    </cfRule>
    <cfRule type="expression" dxfId="1407" priority="146">
      <formula>MOD(ROW(),2)=1</formula>
    </cfRule>
  </conditionalFormatting>
  <conditionalFormatting sqref="C18:D18">
    <cfRule type="expression" dxfId="1406" priority="144">
      <formula>MOD(ROW(),2)=0</formula>
    </cfRule>
  </conditionalFormatting>
  <conditionalFormatting sqref="E24">
    <cfRule type="expression" dxfId="1405" priority="224">
      <formula>MOD(ROW(),2)=0</formula>
    </cfRule>
    <cfRule type="expression" dxfId="1404" priority="225">
      <formula>MOD(ROW(),2)=1</formula>
    </cfRule>
  </conditionalFormatting>
  <conditionalFormatting sqref="A18">
    <cfRule type="expression" dxfId="1403" priority="143">
      <formula>MOD(ROW(),2)=0</formula>
    </cfRule>
  </conditionalFormatting>
  <conditionalFormatting sqref="E18">
    <cfRule type="expression" dxfId="1402" priority="141">
      <formula>MOD(ROW(),2)=0</formula>
    </cfRule>
    <cfRule type="expression" dxfId="1401" priority="142">
      <formula>MOD(ROW(),2)=1</formula>
    </cfRule>
  </conditionalFormatting>
  <conditionalFormatting sqref="C19:D19">
    <cfRule type="expression" dxfId="1400" priority="140">
      <formula>MOD(ROW(),2)=0</formula>
    </cfRule>
  </conditionalFormatting>
  <conditionalFormatting sqref="A19">
    <cfRule type="expression" dxfId="1399" priority="139">
      <formula>MOD(ROW(),2)=0</formula>
    </cfRule>
  </conditionalFormatting>
  <conditionalFormatting sqref="E19">
    <cfRule type="expression" dxfId="1398" priority="137">
      <formula>MOD(ROW(),2)=0</formula>
    </cfRule>
    <cfRule type="expression" dxfId="1397" priority="138">
      <formula>MOD(ROW(),2)=1</formula>
    </cfRule>
  </conditionalFormatting>
  <conditionalFormatting sqref="C16:D17">
    <cfRule type="expression" dxfId="1396" priority="148">
      <formula>MOD(ROW(),2)=0</formula>
    </cfRule>
  </conditionalFormatting>
  <conditionalFormatting sqref="A20">
    <cfRule type="expression" dxfId="1395" priority="134">
      <formula>MOD(ROW(),2)=0</formula>
    </cfRule>
  </conditionalFormatting>
  <conditionalFormatting sqref="E20">
    <cfRule type="expression" dxfId="1394" priority="135">
      <formula>MOD(ROW(),2)=0</formula>
    </cfRule>
    <cfRule type="expression" dxfId="1393" priority="136">
      <formula>MOD(ROW(),2)=1</formula>
    </cfRule>
  </conditionalFormatting>
  <conditionalFormatting sqref="C20">
    <cfRule type="expression" dxfId="1392" priority="133">
      <formula>MOD(ROW(),2)=0</formula>
    </cfRule>
  </conditionalFormatting>
  <conditionalFormatting sqref="B20">
    <cfRule type="expression" dxfId="1391" priority="132">
      <formula>MOD(ROW(),2)=0</formula>
    </cfRule>
  </conditionalFormatting>
  <conditionalFormatting sqref="D20">
    <cfRule type="expression" dxfId="1390" priority="131">
      <formula>MOD(ROW(),2)=0</formula>
    </cfRule>
  </conditionalFormatting>
  <conditionalFormatting sqref="A21">
    <cfRule type="expression" dxfId="1389" priority="128">
      <formula>MOD(ROW(),2)=0</formula>
    </cfRule>
  </conditionalFormatting>
  <conditionalFormatting sqref="E21">
    <cfRule type="expression" dxfId="1388" priority="129">
      <formula>MOD(ROW(),2)=0</formula>
    </cfRule>
    <cfRule type="expression" dxfId="1387" priority="130">
      <formula>MOD(ROW(),2)=1</formula>
    </cfRule>
  </conditionalFormatting>
  <conditionalFormatting sqref="C21">
    <cfRule type="expression" dxfId="1386" priority="127">
      <formula>MOD(ROW(),2)=0</formula>
    </cfRule>
  </conditionalFormatting>
  <conditionalFormatting sqref="B21">
    <cfRule type="expression" dxfId="1385" priority="126">
      <formula>MOD(ROW(),2)=0</formula>
    </cfRule>
  </conditionalFormatting>
  <conditionalFormatting sqref="D21">
    <cfRule type="expression" dxfId="1384" priority="125">
      <formula>MOD(ROW(),2)=0</formula>
    </cfRule>
  </conditionalFormatting>
  <conditionalFormatting sqref="A22">
    <cfRule type="expression" dxfId="1383" priority="122">
      <formula>MOD(ROW(),2)=0</formula>
    </cfRule>
  </conditionalFormatting>
  <conditionalFormatting sqref="E22">
    <cfRule type="expression" dxfId="1382" priority="123">
      <formula>MOD(ROW(),2)=0</formula>
    </cfRule>
    <cfRule type="expression" dxfId="1381" priority="124">
      <formula>MOD(ROW(),2)=1</formula>
    </cfRule>
  </conditionalFormatting>
  <conditionalFormatting sqref="C22">
    <cfRule type="expression" dxfId="1380" priority="121">
      <formula>MOD(ROW(),2)=0</formula>
    </cfRule>
  </conditionalFormatting>
  <conditionalFormatting sqref="B22">
    <cfRule type="expression" dxfId="1379" priority="120">
      <formula>MOD(ROW(),2)=0</formula>
    </cfRule>
  </conditionalFormatting>
  <conditionalFormatting sqref="D22">
    <cfRule type="expression" dxfId="1378" priority="119">
      <formula>MOD(ROW(),2)=0</formula>
    </cfRule>
  </conditionalFormatting>
  <conditionalFormatting sqref="A23">
    <cfRule type="expression" dxfId="1377" priority="116">
      <formula>MOD(ROW(),2)=0</formula>
    </cfRule>
  </conditionalFormatting>
  <conditionalFormatting sqref="E23">
    <cfRule type="expression" dxfId="1376" priority="117">
      <formula>MOD(ROW(),2)=0</formula>
    </cfRule>
    <cfRule type="expression" dxfId="1375" priority="118">
      <formula>MOD(ROW(),2)=1</formula>
    </cfRule>
  </conditionalFormatting>
  <conditionalFormatting sqref="C23">
    <cfRule type="expression" dxfId="1374" priority="115">
      <formula>MOD(ROW(),2)=0</formula>
    </cfRule>
  </conditionalFormatting>
  <conditionalFormatting sqref="B23">
    <cfRule type="expression" dxfId="1373" priority="114">
      <formula>MOD(ROW(),2)=0</formula>
    </cfRule>
  </conditionalFormatting>
  <conditionalFormatting sqref="D23">
    <cfRule type="expression" dxfId="1372" priority="113">
      <formula>MOD(ROW(),2)=0</formula>
    </cfRule>
  </conditionalFormatting>
  <conditionalFormatting sqref="D28">
    <cfRule type="expression" dxfId="1371" priority="92">
      <formula>MOD(ROW(),2)=0</formula>
    </cfRule>
  </conditionalFormatting>
  <conditionalFormatting sqref="A24">
    <cfRule type="expression" dxfId="1370" priority="111">
      <formula>MOD(ROW(),2)=0</formula>
    </cfRule>
  </conditionalFormatting>
  <conditionalFormatting sqref="C24">
    <cfRule type="expression" dxfId="1369" priority="110">
      <formula>MOD(ROW(),2)=0</formula>
    </cfRule>
  </conditionalFormatting>
  <conditionalFormatting sqref="B24">
    <cfRule type="expression" dxfId="1368" priority="109">
      <formula>MOD(ROW(),2)=0</formula>
    </cfRule>
  </conditionalFormatting>
  <conditionalFormatting sqref="D24">
    <cfRule type="expression" dxfId="1367" priority="108">
      <formula>MOD(ROW(),2)=0</formula>
    </cfRule>
  </conditionalFormatting>
  <conditionalFormatting sqref="A25">
    <cfRule type="expression" dxfId="1366" priority="106">
      <formula>MOD(ROW(),2)=0</formula>
    </cfRule>
  </conditionalFormatting>
  <conditionalFormatting sqref="C25:D25">
    <cfRule type="expression" dxfId="1365" priority="107">
      <formula>MOD(ROW(),2)=0</formula>
    </cfRule>
  </conditionalFormatting>
  <conditionalFormatting sqref="E25">
    <cfRule type="expression" dxfId="1364" priority="104">
      <formula>MOD(ROW(),2)=0</formula>
    </cfRule>
    <cfRule type="expression" dxfId="1363" priority="105">
      <formula>MOD(ROW(),2)=1</formula>
    </cfRule>
  </conditionalFormatting>
  <conditionalFormatting sqref="A26:C26">
    <cfRule type="expression" dxfId="1362" priority="103">
      <formula>MOD(ROW(),2)=0</formula>
    </cfRule>
  </conditionalFormatting>
  <conditionalFormatting sqref="E26">
    <cfRule type="expression" dxfId="1361" priority="101">
      <formula>MOD(ROW(),2)=0</formula>
    </cfRule>
    <cfRule type="expression" dxfId="1360" priority="102">
      <formula>MOD(ROW(),2)=1</formula>
    </cfRule>
  </conditionalFormatting>
  <conditionalFormatting sqref="D26">
    <cfRule type="expression" dxfId="1359" priority="100">
      <formula>MOD(ROW(),2)=0</formula>
    </cfRule>
  </conditionalFormatting>
  <conditionalFormatting sqref="A27:C27">
    <cfRule type="expression" dxfId="1358" priority="99">
      <formula>MOD(ROW(),2)=0</formula>
    </cfRule>
  </conditionalFormatting>
  <conditionalFormatting sqref="E27">
    <cfRule type="expression" dxfId="1357" priority="97">
      <formula>MOD(ROW(),2)=0</formula>
    </cfRule>
    <cfRule type="expression" dxfId="1356" priority="98">
      <formula>MOD(ROW(),2)=1</formula>
    </cfRule>
  </conditionalFormatting>
  <conditionalFormatting sqref="D27">
    <cfRule type="expression" dxfId="1355" priority="96">
      <formula>MOD(ROW(),2)=0</formula>
    </cfRule>
  </conditionalFormatting>
  <conditionalFormatting sqref="A28:C28">
    <cfRule type="expression" dxfId="1354" priority="95">
      <formula>MOD(ROW(),2)=0</formula>
    </cfRule>
  </conditionalFormatting>
  <conditionalFormatting sqref="E28">
    <cfRule type="expression" dxfId="1353" priority="93">
      <formula>MOD(ROW(),2)=0</formula>
    </cfRule>
    <cfRule type="expression" dxfId="1352" priority="94">
      <formula>MOD(ROW(),2)=1</formula>
    </cfRule>
  </conditionalFormatting>
  <conditionalFormatting sqref="A29:C29">
    <cfRule type="expression" dxfId="1351" priority="91">
      <formula>MOD(ROW(),2)=0</formula>
    </cfRule>
  </conditionalFormatting>
  <conditionalFormatting sqref="E29">
    <cfRule type="expression" dxfId="1350" priority="89">
      <formula>MOD(ROW(),2)=0</formula>
    </cfRule>
    <cfRule type="expression" dxfId="1349" priority="90">
      <formula>MOD(ROW(),2)=1</formula>
    </cfRule>
  </conditionalFormatting>
  <conditionalFormatting sqref="D29">
    <cfRule type="expression" dxfId="1348" priority="88">
      <formula>MOD(ROW(),2)=0</formula>
    </cfRule>
  </conditionalFormatting>
  <conditionalFormatting sqref="A32:A33">
    <cfRule type="expression" dxfId="1347" priority="84">
      <formula>MOD(ROW(),2)=0</formula>
    </cfRule>
  </conditionalFormatting>
  <conditionalFormatting sqref="A30:D30 A31:C31">
    <cfRule type="expression" dxfId="1346" priority="87">
      <formula>MOD(ROW(),2)=0</formula>
    </cfRule>
  </conditionalFormatting>
  <conditionalFormatting sqref="E30:E33">
    <cfRule type="expression" dxfId="1345" priority="85">
      <formula>MOD(ROW(),2)=0</formula>
    </cfRule>
    <cfRule type="expression" dxfId="1344" priority="86">
      <formula>MOD(ROW(),2)=1</formula>
    </cfRule>
  </conditionalFormatting>
  <conditionalFormatting sqref="D31">
    <cfRule type="expression" dxfId="1343" priority="83">
      <formula>MOD(ROW(),2)=0</formula>
    </cfRule>
  </conditionalFormatting>
  <conditionalFormatting sqref="D32">
    <cfRule type="expression" dxfId="1342" priority="82">
      <formula>MOD(ROW(),2)=0</formula>
    </cfRule>
  </conditionalFormatting>
  <conditionalFormatting sqref="D33">
    <cfRule type="expression" dxfId="1341" priority="81">
      <formula>MOD(ROW(),2)=0</formula>
    </cfRule>
  </conditionalFormatting>
  <conditionalFormatting sqref="C32">
    <cfRule type="expression" dxfId="1340" priority="80">
      <formula>MOD(ROW(),2)=0</formula>
    </cfRule>
  </conditionalFormatting>
  <conditionalFormatting sqref="C33">
    <cfRule type="expression" dxfId="1339" priority="79">
      <formula>MOD(ROW(),2)=0</formula>
    </cfRule>
  </conditionalFormatting>
  <conditionalFormatting sqref="B32">
    <cfRule type="expression" dxfId="1338" priority="78">
      <formula>MOD(ROW(),2)=0</formula>
    </cfRule>
  </conditionalFormatting>
  <conditionalFormatting sqref="B33">
    <cfRule type="expression" dxfId="1337" priority="77">
      <formula>MOD(ROW(),2)=0</formula>
    </cfRule>
  </conditionalFormatting>
  <conditionalFormatting sqref="A34:D34">
    <cfRule type="expression" dxfId="1336" priority="76">
      <formula>MOD(ROW(),2)=0</formula>
    </cfRule>
  </conditionalFormatting>
  <conditionalFormatting sqref="E34">
    <cfRule type="expression" dxfId="1335" priority="74">
      <formula>MOD(ROW(),2)=0</formula>
    </cfRule>
    <cfRule type="expression" dxfId="1334" priority="75">
      <formula>MOD(ROW(),2)=1</formula>
    </cfRule>
  </conditionalFormatting>
  <conditionalFormatting sqref="A35:D35">
    <cfRule type="expression" dxfId="1333" priority="73">
      <formula>MOD(ROW(),2)=0</formula>
    </cfRule>
  </conditionalFormatting>
  <conditionalFormatting sqref="E35">
    <cfRule type="expression" dxfId="1332" priority="71">
      <formula>MOD(ROW(),2)=0</formula>
    </cfRule>
    <cfRule type="expression" dxfId="1331" priority="72">
      <formula>MOD(ROW(),2)=1</formula>
    </cfRule>
  </conditionalFormatting>
  <conditionalFormatting sqref="A36:D36">
    <cfRule type="expression" dxfId="1330" priority="70">
      <formula>MOD(ROW(),2)=0</formula>
    </cfRule>
  </conditionalFormatting>
  <conditionalFormatting sqref="E36">
    <cfRule type="expression" dxfId="1329" priority="68">
      <formula>MOD(ROW(),2)=0</formula>
    </cfRule>
    <cfRule type="expression" dxfId="1328" priority="69">
      <formula>MOD(ROW(),2)=1</formula>
    </cfRule>
  </conditionalFormatting>
  <conditionalFormatting sqref="A37:C37">
    <cfRule type="expression" dxfId="1327" priority="67">
      <formula>MOD(ROW(),2)=0</formula>
    </cfRule>
  </conditionalFormatting>
  <conditionalFormatting sqref="E37">
    <cfRule type="expression" dxfId="1326" priority="65">
      <formula>MOD(ROW(),2)=0</formula>
    </cfRule>
    <cfRule type="expression" dxfId="1325" priority="66">
      <formula>MOD(ROW(),2)=1</formula>
    </cfRule>
  </conditionalFormatting>
  <conditionalFormatting sqref="D37">
    <cfRule type="expression" dxfId="1324" priority="64">
      <formula>MOD(ROW(),2)=0</formula>
    </cfRule>
  </conditionalFormatting>
  <conditionalFormatting sqref="A38:C38">
    <cfRule type="expression" dxfId="1323" priority="63">
      <formula>MOD(ROW(),2)=0</formula>
    </cfRule>
  </conditionalFormatting>
  <conditionalFormatting sqref="E38">
    <cfRule type="expression" dxfId="1322" priority="61">
      <formula>MOD(ROW(),2)=0</formula>
    </cfRule>
    <cfRule type="expression" dxfId="1321" priority="62">
      <formula>MOD(ROW(),2)=1</formula>
    </cfRule>
  </conditionalFormatting>
  <conditionalFormatting sqref="D38">
    <cfRule type="expression" dxfId="1320" priority="60">
      <formula>MOD(ROW(),2)=0</formula>
    </cfRule>
  </conditionalFormatting>
  <conditionalFormatting sqref="D39">
    <cfRule type="expression" dxfId="1319" priority="55">
      <formula>MOD(ROW(),2)=0</formula>
    </cfRule>
  </conditionalFormatting>
  <conditionalFormatting sqref="C39">
    <cfRule type="expression" dxfId="1318" priority="59">
      <formula>MOD(ROW(),2)=0</formula>
    </cfRule>
  </conditionalFormatting>
  <conditionalFormatting sqref="A39">
    <cfRule type="expression" dxfId="1317" priority="58">
      <formula>MOD(ROW(),2)=0</formula>
    </cfRule>
  </conditionalFormatting>
  <conditionalFormatting sqref="E39">
    <cfRule type="expression" dxfId="1316" priority="56">
      <formula>MOD(ROW(),2)=0</formula>
    </cfRule>
    <cfRule type="expression" dxfId="1315" priority="57">
      <formula>MOD(ROW(),2)=1</formula>
    </cfRule>
  </conditionalFormatting>
  <conditionalFormatting sqref="A40:C40">
    <cfRule type="expression" dxfId="1314" priority="54">
      <formula>MOD(ROW(),2)=0</formula>
    </cfRule>
  </conditionalFormatting>
  <conditionalFormatting sqref="E40">
    <cfRule type="expression" dxfId="1313" priority="52">
      <formula>MOD(ROW(),2)=0</formula>
    </cfRule>
    <cfRule type="expression" dxfId="1312" priority="53">
      <formula>MOD(ROW(),2)=1</formula>
    </cfRule>
  </conditionalFormatting>
  <conditionalFormatting sqref="D40">
    <cfRule type="expression" dxfId="1311" priority="51">
      <formula>MOD(ROW(),2)=0</formula>
    </cfRule>
  </conditionalFormatting>
  <conditionalFormatting sqref="A41">
    <cfRule type="expression" dxfId="1310" priority="49">
      <formula>MOD(ROW(),2)=0</formula>
    </cfRule>
  </conditionalFormatting>
  <conditionalFormatting sqref="C41:D41">
    <cfRule type="expression" dxfId="1309" priority="50">
      <formula>MOD(ROW(),2)=0</formula>
    </cfRule>
  </conditionalFormatting>
  <conditionalFormatting sqref="E41">
    <cfRule type="expression" dxfId="1308" priority="47">
      <formula>MOD(ROW(),2)=0</formula>
    </cfRule>
    <cfRule type="expression" dxfId="1307" priority="48">
      <formula>MOD(ROW(),2)=1</formula>
    </cfRule>
  </conditionalFormatting>
  <conditionalFormatting sqref="A42">
    <cfRule type="expression" dxfId="1306" priority="45">
      <formula>MOD(ROW(),2)=0</formula>
    </cfRule>
  </conditionalFormatting>
  <conditionalFormatting sqref="C42:D42">
    <cfRule type="expression" dxfId="1305" priority="46">
      <formula>MOD(ROW(),2)=0</formula>
    </cfRule>
  </conditionalFormatting>
  <conditionalFormatting sqref="E42">
    <cfRule type="expression" dxfId="1304" priority="43">
      <formula>MOD(ROW(),2)=0</formula>
    </cfRule>
    <cfRule type="expression" dxfId="1303" priority="44">
      <formula>MOD(ROW(),2)=1</formula>
    </cfRule>
  </conditionalFormatting>
  <conditionalFormatting sqref="A43:C43">
    <cfRule type="expression" dxfId="1302" priority="42">
      <formula>MOD(ROW(),2)=0</formula>
    </cfRule>
  </conditionalFormatting>
  <conditionalFormatting sqref="E43">
    <cfRule type="expression" dxfId="1301" priority="40">
      <formula>MOD(ROW(),2)=0</formula>
    </cfRule>
    <cfRule type="expression" dxfId="1300" priority="41">
      <formula>MOD(ROW(),2)=1</formula>
    </cfRule>
  </conditionalFormatting>
  <conditionalFormatting sqref="D43">
    <cfRule type="expression" dxfId="1299" priority="39">
      <formula>MOD(ROW(),2)=0</formula>
    </cfRule>
  </conditionalFormatting>
  <conditionalFormatting sqref="A44:C44">
    <cfRule type="expression" dxfId="1298" priority="38">
      <formula>MOD(ROW(),2)=0</formula>
    </cfRule>
  </conditionalFormatting>
  <conditionalFormatting sqref="E44">
    <cfRule type="expression" dxfId="1297" priority="36">
      <formula>MOD(ROW(),2)=0</formula>
    </cfRule>
    <cfRule type="expression" dxfId="1296" priority="37">
      <formula>MOD(ROW(),2)=1</formula>
    </cfRule>
  </conditionalFormatting>
  <conditionalFormatting sqref="D44">
    <cfRule type="expression" dxfId="1295" priority="35">
      <formula>MOD(ROW(),2)=0</formula>
    </cfRule>
  </conditionalFormatting>
  <conditionalFormatting sqref="A45:C45">
    <cfRule type="expression" dxfId="1294" priority="34">
      <formula>MOD(ROW(),2)=0</formula>
    </cfRule>
  </conditionalFormatting>
  <conditionalFormatting sqref="E45">
    <cfRule type="expression" dxfId="1293" priority="32">
      <formula>MOD(ROW(),2)=0</formula>
    </cfRule>
    <cfRule type="expression" dxfId="1292" priority="33">
      <formula>MOD(ROW(),2)=1</formula>
    </cfRule>
  </conditionalFormatting>
  <conditionalFormatting sqref="D45">
    <cfRule type="expression" dxfId="1291" priority="31">
      <formula>MOD(ROW(),2)=0</formula>
    </cfRule>
  </conditionalFormatting>
  <conditionalFormatting sqref="A46:C46">
    <cfRule type="expression" dxfId="1290" priority="30">
      <formula>MOD(ROW(),2)=0</formula>
    </cfRule>
  </conditionalFormatting>
  <conditionalFormatting sqref="E46">
    <cfRule type="expression" dxfId="1289" priority="28">
      <formula>MOD(ROW(),2)=0</formula>
    </cfRule>
    <cfRule type="expression" dxfId="1288" priority="29">
      <formula>MOD(ROW(),2)=1</formula>
    </cfRule>
  </conditionalFormatting>
  <conditionalFormatting sqref="D46">
    <cfRule type="expression" dxfId="1287" priority="27">
      <formula>MOD(ROW(),2)=0</formula>
    </cfRule>
  </conditionalFormatting>
  <conditionalFormatting sqref="A47:C47">
    <cfRule type="expression" dxfId="1286" priority="26">
      <formula>MOD(ROW(),2)=0</formula>
    </cfRule>
  </conditionalFormatting>
  <conditionalFormatting sqref="E47">
    <cfRule type="expression" dxfId="1285" priority="24">
      <formula>MOD(ROW(),2)=0</formula>
    </cfRule>
    <cfRule type="expression" dxfId="1284" priority="25">
      <formula>MOD(ROW(),2)=1</formula>
    </cfRule>
  </conditionalFormatting>
  <conditionalFormatting sqref="D47">
    <cfRule type="expression" dxfId="1283" priority="23">
      <formula>MOD(ROW(),2)=0</formula>
    </cfRule>
  </conditionalFormatting>
  <conditionalFormatting sqref="A48:C48">
    <cfRule type="expression" dxfId="1282" priority="22">
      <formula>MOD(ROW(),2)=0</formula>
    </cfRule>
  </conditionalFormatting>
  <conditionalFormatting sqref="E48">
    <cfRule type="expression" dxfId="1281" priority="20">
      <formula>MOD(ROW(),2)=0</formula>
    </cfRule>
    <cfRule type="expression" dxfId="1280" priority="21">
      <formula>MOD(ROW(),2)=1</formula>
    </cfRule>
  </conditionalFormatting>
  <conditionalFormatting sqref="D48">
    <cfRule type="expression" dxfId="1279" priority="19">
      <formula>MOD(ROW(),2)=0</formula>
    </cfRule>
  </conditionalFormatting>
  <conditionalFormatting sqref="A49:C49">
    <cfRule type="expression" dxfId="1278" priority="18">
      <formula>MOD(ROW(),2)=0</formula>
    </cfRule>
  </conditionalFormatting>
  <conditionalFormatting sqref="E49">
    <cfRule type="expression" dxfId="1277" priority="16">
      <formula>MOD(ROW(),2)=0</formula>
    </cfRule>
    <cfRule type="expression" dxfId="1276" priority="17">
      <formula>MOD(ROW(),2)=1</formula>
    </cfRule>
  </conditionalFormatting>
  <conditionalFormatting sqref="D49">
    <cfRule type="expression" dxfId="1275" priority="15">
      <formula>MOD(ROW(),2)=0</formula>
    </cfRule>
  </conditionalFormatting>
  <conditionalFormatting sqref="A50:C50">
    <cfRule type="expression" dxfId="1274" priority="14">
      <formula>MOD(ROW(),2)=0</formula>
    </cfRule>
  </conditionalFormatting>
  <conditionalFormatting sqref="E50">
    <cfRule type="expression" dxfId="1273" priority="12">
      <formula>MOD(ROW(),2)=0</formula>
    </cfRule>
    <cfRule type="expression" dxfId="1272" priority="13">
      <formula>MOD(ROW(),2)=1</formula>
    </cfRule>
  </conditionalFormatting>
  <conditionalFormatting sqref="D50">
    <cfRule type="expression" dxfId="1271" priority="11">
      <formula>MOD(ROW(),2)=0</formula>
    </cfRule>
  </conditionalFormatting>
  <conditionalFormatting sqref="A51:C51">
    <cfRule type="expression" dxfId="1270" priority="10">
      <formula>MOD(ROW(),2)=0</formula>
    </cfRule>
  </conditionalFormatting>
  <conditionalFormatting sqref="E51">
    <cfRule type="expression" dxfId="1269" priority="8">
      <formula>MOD(ROW(),2)=0</formula>
    </cfRule>
    <cfRule type="expression" dxfId="1268" priority="9">
      <formula>MOD(ROW(),2)=1</formula>
    </cfRule>
  </conditionalFormatting>
  <conditionalFormatting sqref="D52">
    <cfRule type="expression" dxfId="1267" priority="1">
      <formula>MOD(ROW(),2)=0</formula>
    </cfRule>
  </conditionalFormatting>
  <conditionalFormatting sqref="D51">
    <cfRule type="expression" dxfId="1266" priority="6">
      <formula>MOD(ROW(),2)=0</formula>
    </cfRule>
  </conditionalFormatting>
  <conditionalFormatting sqref="C52">
    <cfRule type="expression" dxfId="1265" priority="5">
      <formula>MOD(ROW(),2)=0</formula>
    </cfRule>
  </conditionalFormatting>
  <conditionalFormatting sqref="A52">
    <cfRule type="expression" dxfId="1264" priority="4">
      <formula>MOD(ROW(),2)=0</formula>
    </cfRule>
  </conditionalFormatting>
  <conditionalFormatting sqref="E52">
    <cfRule type="expression" dxfId="1263" priority="2">
      <formula>MOD(ROW(),2)=0</formula>
    </cfRule>
    <cfRule type="expression" dxfId="1262" priority="3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H47"/>
  <sheetViews>
    <sheetView showGridLines="0" topLeftCell="A37" zoomScale="80" zoomScaleNormal="80" workbookViewId="0">
      <selection activeCell="A24" sqref="A24:E24"/>
    </sheetView>
  </sheetViews>
  <sheetFormatPr defaultColWidth="9" defaultRowHeight="33.9" customHeight="1" x14ac:dyDescent="0.3"/>
  <cols>
    <col min="1" max="1" width="37.109375" style="8" customWidth="1"/>
    <col min="2" max="2" width="24.77734375" style="8" customWidth="1"/>
    <col min="3" max="3" width="23.44140625" style="8" customWidth="1"/>
    <col min="4" max="4" width="35.21875" style="8" customWidth="1"/>
    <col min="5" max="5" width="21.33203125" style="8" customWidth="1"/>
    <col min="6" max="6" width="0.2187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66" t="s">
        <v>60</v>
      </c>
      <c r="B1" s="66"/>
      <c r="C1" s="66"/>
      <c r="D1" s="66"/>
      <c r="E1" s="66"/>
      <c r="F1" s="3"/>
    </row>
    <row r="2" spans="1:8" ht="24" customHeight="1" thickTop="1" x14ac:dyDescent="0.3">
      <c r="A2" s="67" t="s">
        <v>19</v>
      </c>
      <c r="B2" s="67"/>
      <c r="C2" s="41" t="s">
        <v>21</v>
      </c>
      <c r="D2" s="69" t="s">
        <v>23</v>
      </c>
      <c r="E2" s="69"/>
      <c r="F2" s="4"/>
    </row>
    <row r="3" spans="1:8" ht="49.5" customHeight="1" x14ac:dyDescent="0.3">
      <c r="A3" s="68" t="s">
        <v>20</v>
      </c>
      <c r="B3" s="68"/>
      <c r="C3" s="42" t="s">
        <v>22</v>
      </c>
      <c r="D3" s="70" t="s">
        <v>24</v>
      </c>
      <c r="E3" s="70"/>
      <c r="F3" s="4"/>
    </row>
    <row r="4" spans="1:8" ht="44.1" customHeight="1" x14ac:dyDescent="0.3">
      <c r="A4" s="40" t="s">
        <v>83</v>
      </c>
      <c r="B4" s="9"/>
      <c r="C4" s="9"/>
      <c r="D4" s="9"/>
      <c r="E4" s="9"/>
    </row>
    <row r="5" spans="1:8" ht="44.1" customHeight="1" x14ac:dyDescent="0.3">
      <c r="A5" s="65" t="s">
        <v>16</v>
      </c>
      <c r="B5" s="65"/>
      <c r="C5" s="65"/>
      <c r="D5" s="65"/>
      <c r="E5" s="65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</row>
    <row r="7" spans="1:8" s="2" customFormat="1" ht="33.75" customHeight="1" x14ac:dyDescent="0.3">
      <c r="A7" s="31" t="s">
        <v>4</v>
      </c>
      <c r="B7" s="32" t="str">
        <f t="array" ref="B7">IFERROR(INDEX(#REF!,SMALL(IF(#REF!=rngInvoice,ROW(#REF!)-ROW(#REF!)), ROW(#REF!)), MATCH($B$6,#REF!, 0)),"")</f>
        <v/>
      </c>
      <c r="C7" s="33" t="str">
        <f t="array" ref="C7">IFERROR(INDEX(#REF!,SMALL(IF(#REF!=rngInvoice,ROW(#REF!)-ROW(#REF!)), ROW(#REF!)), MATCH($C$6,#REF!, 0)),"")</f>
        <v/>
      </c>
      <c r="D7" s="34" t="s">
        <v>137</v>
      </c>
      <c r="E7" s="35">
        <v>60046.559999999998</v>
      </c>
      <c r="H7" s="22"/>
    </row>
    <row r="8" spans="1:8" s="2" customFormat="1" ht="24.75" customHeight="1" x14ac:dyDescent="0.3">
      <c r="A8" s="31" t="s">
        <v>4</v>
      </c>
      <c r="B8" s="32"/>
      <c r="C8" s="33"/>
      <c r="D8" s="34" t="s">
        <v>138</v>
      </c>
      <c r="E8" s="35">
        <v>3601.66</v>
      </c>
      <c r="H8" s="22"/>
    </row>
    <row r="9" spans="1:8" s="2" customFormat="1" ht="41.4" customHeight="1" x14ac:dyDescent="0.3">
      <c r="A9" s="31" t="s">
        <v>4</v>
      </c>
      <c r="B9" s="32" t="str">
        <f t="array" ref="B9">IFERROR(INDEX(#REF!,SMALL(IF(#REF!=rngInvoice,ROW(#REF!)-ROW(#REF!)), ROW(3:3)), MATCH($B$6,#REF!, 0)),"")</f>
        <v/>
      </c>
      <c r="C9" s="33" t="str">
        <f t="array" ref="C9">IFERROR(INDEX(#REF!,SMALL(IF(#REF!=rngInvoice,ROW(#REF!)-ROW(#REF!)), ROW(3:3)), MATCH($C$6,#REF!, 0)),"")</f>
        <v/>
      </c>
      <c r="D9" s="34" t="s">
        <v>139</v>
      </c>
      <c r="E9" s="35">
        <v>9907.69</v>
      </c>
      <c r="H9" s="22"/>
    </row>
    <row r="10" spans="1:8" s="2" customFormat="1" ht="59.4" customHeight="1" x14ac:dyDescent="0.3">
      <c r="A10" s="31" t="s">
        <v>5</v>
      </c>
      <c r="B10" s="36">
        <v>18683136487</v>
      </c>
      <c r="C10" s="33" t="s">
        <v>1</v>
      </c>
      <c r="D10" s="34" t="s">
        <v>140</v>
      </c>
      <c r="E10" s="35">
        <v>388</v>
      </c>
    </row>
    <row r="11" spans="1:8" s="2" customFormat="1" ht="33.75" customHeight="1" x14ac:dyDescent="0.3">
      <c r="A11" s="31" t="s">
        <v>55</v>
      </c>
      <c r="B11" s="32"/>
      <c r="C11" s="33"/>
      <c r="D11" s="34" t="s">
        <v>141</v>
      </c>
      <c r="E11" s="35">
        <v>2079</v>
      </c>
    </row>
    <row r="12" spans="1:8" s="2" customFormat="1" ht="39.6" customHeight="1" x14ac:dyDescent="0.3">
      <c r="A12" s="31" t="s">
        <v>55</v>
      </c>
      <c r="B12" s="32" t="str">
        <f t="array" ref="B12">IFERROR(INDEX(#REF!,SMALL(IF(#REF!=rngInvoice,ROW(#REF!)-ROW(#REF!)), ROW(5:5)), MATCH($B$6,#REF!, 0)),"")</f>
        <v/>
      </c>
      <c r="C12" s="33" t="str">
        <f t="array" ref="C12">IFERROR(INDEX(#REF!,SMALL(IF(#REF!=rngInvoice,ROW(#REF!)-ROW(#REF!)), ROW(5:5)), MATCH($C$6,#REF!, 0)),"")</f>
        <v/>
      </c>
      <c r="D12" s="33" t="s">
        <v>142</v>
      </c>
      <c r="E12" s="35">
        <v>125.86</v>
      </c>
    </row>
    <row r="13" spans="1:8" s="2" customFormat="1" ht="39" customHeight="1" x14ac:dyDescent="0.3">
      <c r="A13" s="31" t="s">
        <v>55</v>
      </c>
      <c r="B13" s="32" t="str">
        <f t="array" ref="B13">IFERROR(INDEX(#REF!,SMALL(IF(#REF!=rngInvoice,ROW(#REF!)-ROW(#REF!)), ROW(6:6)), MATCH($B$6,#REF!, 0)),"")</f>
        <v/>
      </c>
      <c r="C13" s="33" t="str">
        <f t="array" ref="C13">IFERROR(INDEX(#REF!,SMALL(IF(#REF!=rngInvoice,ROW(#REF!)-ROW(#REF!)), ROW(6:6)), MATCH($C$6,#REF!, 0)),"")</f>
        <v/>
      </c>
      <c r="D13" s="34" t="s">
        <v>143</v>
      </c>
      <c r="E13" s="35">
        <v>343.04</v>
      </c>
      <c r="G13" s="24"/>
    </row>
    <row r="14" spans="1:8" s="2" customFormat="1" ht="33.9" customHeight="1" x14ac:dyDescent="0.3">
      <c r="A14" s="7" t="s">
        <v>28</v>
      </c>
      <c r="B14" s="15">
        <v>84154988927</v>
      </c>
      <c r="C14" s="5" t="s">
        <v>29</v>
      </c>
      <c r="D14" s="5" t="s">
        <v>27</v>
      </c>
      <c r="E14" s="12">
        <v>27.22</v>
      </c>
    </row>
    <row r="15" spans="1:8" s="2" customFormat="1" ht="33.9" customHeight="1" x14ac:dyDescent="0.3">
      <c r="A15" s="7" t="s">
        <v>28</v>
      </c>
      <c r="B15" s="15">
        <v>84154988927</v>
      </c>
      <c r="C15" s="5" t="s">
        <v>29</v>
      </c>
      <c r="D15" s="5" t="s">
        <v>27</v>
      </c>
      <c r="E15" s="12">
        <v>27.22</v>
      </c>
    </row>
    <row r="16" spans="1:8" s="2" customFormat="1" ht="33.9" customHeight="1" x14ac:dyDescent="0.3">
      <c r="A16" s="7" t="s">
        <v>28</v>
      </c>
      <c r="B16" s="15">
        <v>84154988927</v>
      </c>
      <c r="C16" s="5" t="s">
        <v>29</v>
      </c>
      <c r="D16" s="5" t="s">
        <v>27</v>
      </c>
      <c r="E16" s="12">
        <v>51.66</v>
      </c>
    </row>
    <row r="17" spans="1:5" s="2" customFormat="1" ht="33.9" customHeight="1" x14ac:dyDescent="0.3">
      <c r="A17" s="7" t="s">
        <v>28</v>
      </c>
      <c r="B17" s="15">
        <v>84154988927</v>
      </c>
      <c r="C17" s="5" t="s">
        <v>29</v>
      </c>
      <c r="D17" s="5" t="s">
        <v>27</v>
      </c>
      <c r="E17" s="12">
        <v>27.22</v>
      </c>
    </row>
    <row r="18" spans="1:5" s="2" customFormat="1" ht="33.9" customHeight="1" x14ac:dyDescent="0.3">
      <c r="A18" s="31" t="s">
        <v>122</v>
      </c>
      <c r="B18" s="32">
        <v>25457712630</v>
      </c>
      <c r="C18" s="33" t="s">
        <v>1</v>
      </c>
      <c r="D18" s="33" t="s">
        <v>27</v>
      </c>
      <c r="E18" s="35">
        <v>48.6</v>
      </c>
    </row>
    <row r="19" spans="1:5" s="2" customFormat="1" ht="33.9" customHeight="1" x14ac:dyDescent="0.3">
      <c r="A19" s="31" t="s">
        <v>122</v>
      </c>
      <c r="B19" s="32">
        <v>25457712630</v>
      </c>
      <c r="C19" s="33" t="s">
        <v>1</v>
      </c>
      <c r="D19" s="33" t="s">
        <v>27</v>
      </c>
      <c r="E19" s="35">
        <v>29.82</v>
      </c>
    </row>
    <row r="20" spans="1:5" s="2" customFormat="1" ht="33.9" customHeight="1" x14ac:dyDescent="0.3">
      <c r="A20" s="31" t="s">
        <v>122</v>
      </c>
      <c r="B20" s="32">
        <v>25457712630</v>
      </c>
      <c r="C20" s="33" t="s">
        <v>1</v>
      </c>
      <c r="D20" s="33" t="s">
        <v>27</v>
      </c>
      <c r="E20" s="35">
        <v>48.6</v>
      </c>
    </row>
    <row r="21" spans="1:5" s="2" customFormat="1" ht="33.9" customHeight="1" x14ac:dyDescent="0.3">
      <c r="A21" s="31" t="s">
        <v>122</v>
      </c>
      <c r="B21" s="32">
        <v>25457712630</v>
      </c>
      <c r="C21" s="33" t="s">
        <v>1</v>
      </c>
      <c r="D21" s="33" t="s">
        <v>27</v>
      </c>
      <c r="E21" s="35">
        <v>29.82</v>
      </c>
    </row>
    <row r="22" spans="1:5" s="2" customFormat="1" ht="33.9" customHeight="1" x14ac:dyDescent="0.3">
      <c r="A22" s="7" t="s">
        <v>65</v>
      </c>
      <c r="B22" s="17">
        <v>54461868279</v>
      </c>
      <c r="C22" s="5" t="s">
        <v>35</v>
      </c>
      <c r="D22" s="11" t="s">
        <v>18</v>
      </c>
      <c r="E22" s="35">
        <v>89.04</v>
      </c>
    </row>
    <row r="23" spans="1:5" s="2" customFormat="1" ht="33.9" customHeight="1" x14ac:dyDescent="0.3">
      <c r="A23" s="7" t="s">
        <v>65</v>
      </c>
      <c r="B23" s="27">
        <v>77290384945</v>
      </c>
      <c r="C23" s="5" t="s">
        <v>52</v>
      </c>
      <c r="D23" s="11" t="s">
        <v>18</v>
      </c>
      <c r="E23" s="35">
        <v>73.5</v>
      </c>
    </row>
    <row r="24" spans="1:5" s="2" customFormat="1" ht="33.9" customHeight="1" x14ac:dyDescent="0.3">
      <c r="A24" s="7" t="s">
        <v>78</v>
      </c>
      <c r="B24" s="15">
        <v>95970838122</v>
      </c>
      <c r="C24" s="5" t="s">
        <v>35</v>
      </c>
      <c r="D24" s="11" t="s">
        <v>18</v>
      </c>
      <c r="E24" s="12">
        <v>61.21</v>
      </c>
    </row>
    <row r="25" spans="1:5" s="2" customFormat="1" ht="33.9" customHeight="1" x14ac:dyDescent="0.3">
      <c r="A25" s="7" t="s">
        <v>32</v>
      </c>
      <c r="B25" s="10">
        <v>18928523252</v>
      </c>
      <c r="C25" s="5" t="s">
        <v>33</v>
      </c>
      <c r="D25" s="5" t="s">
        <v>27</v>
      </c>
      <c r="E25" s="12">
        <v>274.81</v>
      </c>
    </row>
    <row r="26" spans="1:5" s="2" customFormat="1" ht="33.9" customHeight="1" x14ac:dyDescent="0.3">
      <c r="A26" s="31" t="s">
        <v>25</v>
      </c>
      <c r="B26" s="51">
        <v>44138062462</v>
      </c>
      <c r="C26" s="33" t="s">
        <v>26</v>
      </c>
      <c r="D26" s="33" t="s">
        <v>27</v>
      </c>
      <c r="E26" s="35">
        <v>14.94</v>
      </c>
    </row>
    <row r="27" spans="1:5" s="2" customFormat="1" ht="33.9" customHeight="1" x14ac:dyDescent="0.3">
      <c r="A27" s="31" t="s">
        <v>25</v>
      </c>
      <c r="B27" s="51">
        <v>44138062462</v>
      </c>
      <c r="C27" s="33" t="s">
        <v>26</v>
      </c>
      <c r="D27" s="33" t="s">
        <v>27</v>
      </c>
      <c r="E27" s="35">
        <v>149.13</v>
      </c>
    </row>
    <row r="28" spans="1:5" s="2" customFormat="1" ht="33.9" customHeight="1" x14ac:dyDescent="0.3">
      <c r="A28" s="31" t="s">
        <v>25</v>
      </c>
      <c r="B28" s="51">
        <v>44138062462</v>
      </c>
      <c r="C28" s="33" t="s">
        <v>26</v>
      </c>
      <c r="D28" s="33" t="s">
        <v>27</v>
      </c>
      <c r="E28" s="35">
        <v>49</v>
      </c>
    </row>
    <row r="29" spans="1:5" s="2" customFormat="1" ht="33.9" customHeight="1" x14ac:dyDescent="0.3">
      <c r="A29" s="31" t="s">
        <v>25</v>
      </c>
      <c r="B29" s="51">
        <v>44138062462</v>
      </c>
      <c r="C29" s="33" t="s">
        <v>26</v>
      </c>
      <c r="D29" s="33" t="s">
        <v>27</v>
      </c>
      <c r="E29" s="35">
        <v>62.5</v>
      </c>
    </row>
    <row r="30" spans="1:5" s="2" customFormat="1" ht="33.9" customHeight="1" x14ac:dyDescent="0.3">
      <c r="A30" s="31" t="s">
        <v>25</v>
      </c>
      <c r="B30" s="51">
        <v>44138062462</v>
      </c>
      <c r="C30" s="33" t="s">
        <v>26</v>
      </c>
      <c r="D30" s="33" t="s">
        <v>27</v>
      </c>
      <c r="E30" s="35">
        <v>51.22</v>
      </c>
    </row>
    <row r="31" spans="1:5" s="2" customFormat="1" ht="44.25" customHeight="1" x14ac:dyDescent="0.3">
      <c r="A31" s="7" t="s">
        <v>32</v>
      </c>
      <c r="B31" s="10">
        <v>18928523252</v>
      </c>
      <c r="C31" s="5" t="s">
        <v>33</v>
      </c>
      <c r="D31" s="5" t="s">
        <v>27</v>
      </c>
      <c r="E31" s="12">
        <v>37.950000000000003</v>
      </c>
    </row>
    <row r="32" spans="1:5" s="2" customFormat="1" ht="33.9" customHeight="1" x14ac:dyDescent="0.3">
      <c r="A32" s="7" t="s">
        <v>32</v>
      </c>
      <c r="B32" s="10">
        <v>18928523252</v>
      </c>
      <c r="C32" s="5" t="s">
        <v>33</v>
      </c>
      <c r="D32" s="5" t="s">
        <v>27</v>
      </c>
      <c r="E32" s="12">
        <v>649.51</v>
      </c>
    </row>
    <row r="33" spans="1:5" s="2" customFormat="1" ht="33.9" customHeight="1" x14ac:dyDescent="0.3">
      <c r="A33" s="31" t="s">
        <v>122</v>
      </c>
      <c r="B33" s="32">
        <v>25457712630</v>
      </c>
      <c r="C33" s="33" t="s">
        <v>1</v>
      </c>
      <c r="D33" s="33" t="s">
        <v>27</v>
      </c>
      <c r="E33" s="35">
        <v>117</v>
      </c>
    </row>
    <row r="34" spans="1:5" s="2" customFormat="1" ht="33.9" customHeight="1" x14ac:dyDescent="0.3">
      <c r="A34" s="31" t="s">
        <v>25</v>
      </c>
      <c r="B34" s="51">
        <v>44138062462</v>
      </c>
      <c r="C34" s="33" t="s">
        <v>26</v>
      </c>
      <c r="D34" s="33" t="s">
        <v>27</v>
      </c>
      <c r="E34" s="35">
        <v>217.97</v>
      </c>
    </row>
    <row r="35" spans="1:5" ht="33.9" customHeight="1" x14ac:dyDescent="0.3">
      <c r="A35" s="31" t="s">
        <v>25</v>
      </c>
      <c r="B35" s="51">
        <v>44138062462</v>
      </c>
      <c r="C35" s="33" t="s">
        <v>26</v>
      </c>
      <c r="D35" s="33" t="s">
        <v>27</v>
      </c>
      <c r="E35" s="35">
        <v>124.51</v>
      </c>
    </row>
    <row r="36" spans="1:5" ht="33.9" customHeight="1" x14ac:dyDescent="0.3">
      <c r="A36" s="31" t="s">
        <v>25</v>
      </c>
      <c r="B36" s="51">
        <v>44138062462</v>
      </c>
      <c r="C36" s="33" t="s">
        <v>26</v>
      </c>
      <c r="D36" s="33" t="s">
        <v>27</v>
      </c>
      <c r="E36" s="35">
        <v>39.71</v>
      </c>
    </row>
    <row r="37" spans="1:5" ht="33.9" customHeight="1" x14ac:dyDescent="0.3">
      <c r="A37" s="31" t="s">
        <v>122</v>
      </c>
      <c r="B37" s="32">
        <v>25457712630</v>
      </c>
      <c r="C37" s="33" t="s">
        <v>1</v>
      </c>
      <c r="D37" s="33" t="s">
        <v>27</v>
      </c>
      <c r="E37" s="35">
        <v>43</v>
      </c>
    </row>
    <row r="38" spans="1:5" ht="33.9" customHeight="1" x14ac:dyDescent="0.3">
      <c r="A38" s="7" t="s">
        <v>30</v>
      </c>
      <c r="B38" s="10">
        <v>70427199569</v>
      </c>
      <c r="C38" s="5" t="s">
        <v>31</v>
      </c>
      <c r="D38" s="5" t="s">
        <v>27</v>
      </c>
      <c r="E38" s="12">
        <v>75.25</v>
      </c>
    </row>
    <row r="39" spans="1:5" ht="33.9" customHeight="1" x14ac:dyDescent="0.3">
      <c r="A39" s="31" t="s">
        <v>25</v>
      </c>
      <c r="B39" s="51">
        <v>44138062462</v>
      </c>
      <c r="C39" s="33" t="s">
        <v>26</v>
      </c>
      <c r="D39" s="33" t="s">
        <v>27</v>
      </c>
      <c r="E39" s="35">
        <v>39.479999999999997</v>
      </c>
    </row>
    <row r="40" spans="1:5" ht="33.9" customHeight="1" x14ac:dyDescent="0.3">
      <c r="A40" s="7" t="s">
        <v>78</v>
      </c>
      <c r="B40" s="15">
        <v>95970838122</v>
      </c>
      <c r="C40" s="5" t="s">
        <v>35</v>
      </c>
      <c r="D40" s="33" t="s">
        <v>27</v>
      </c>
      <c r="E40" s="12">
        <v>44.19</v>
      </c>
    </row>
    <row r="41" spans="1:5" ht="33.9" customHeight="1" x14ac:dyDescent="0.3">
      <c r="A41" s="31" t="s">
        <v>25</v>
      </c>
      <c r="B41" s="51">
        <v>44138062462</v>
      </c>
      <c r="C41" s="33" t="s">
        <v>26</v>
      </c>
      <c r="D41" s="33" t="s">
        <v>27</v>
      </c>
      <c r="E41" s="35">
        <v>132.6</v>
      </c>
    </row>
    <row r="42" spans="1:5" ht="33.9" customHeight="1" x14ac:dyDescent="0.3">
      <c r="A42" s="31" t="s">
        <v>25</v>
      </c>
      <c r="B42" s="51">
        <v>44138062462</v>
      </c>
      <c r="C42" s="33" t="s">
        <v>26</v>
      </c>
      <c r="D42" s="33" t="s">
        <v>27</v>
      </c>
      <c r="E42" s="35">
        <v>94.83</v>
      </c>
    </row>
    <row r="43" spans="1:5" ht="33.9" customHeight="1" x14ac:dyDescent="0.3">
      <c r="A43" s="31" t="s">
        <v>25</v>
      </c>
      <c r="B43" s="51">
        <v>44138062462</v>
      </c>
      <c r="C43" s="33" t="s">
        <v>26</v>
      </c>
      <c r="D43" s="33" t="s">
        <v>27</v>
      </c>
      <c r="E43" s="35">
        <v>149.26</v>
      </c>
    </row>
    <row r="44" spans="1:5" ht="33.9" customHeight="1" x14ac:dyDescent="0.3">
      <c r="A44" s="7" t="s">
        <v>32</v>
      </c>
      <c r="B44" s="10">
        <v>18928523252</v>
      </c>
      <c r="C44" s="5" t="s">
        <v>33</v>
      </c>
      <c r="D44" s="5" t="s">
        <v>27</v>
      </c>
      <c r="E44" s="12">
        <v>37.950000000000003</v>
      </c>
    </row>
    <row r="45" spans="1:5" ht="33.9" customHeight="1" x14ac:dyDescent="0.3">
      <c r="A45" s="7" t="s">
        <v>32</v>
      </c>
      <c r="B45" s="10">
        <v>18928523252</v>
      </c>
      <c r="C45" s="5" t="s">
        <v>33</v>
      </c>
      <c r="D45" s="5" t="s">
        <v>27</v>
      </c>
      <c r="E45" s="12">
        <v>435.78</v>
      </c>
    </row>
    <row r="46" spans="1:5" ht="33.9" customHeight="1" x14ac:dyDescent="0.3">
      <c r="A46" s="31" t="s">
        <v>4</v>
      </c>
      <c r="B46" s="10"/>
      <c r="C46" s="5"/>
      <c r="D46" s="11" t="s">
        <v>18</v>
      </c>
      <c r="E46" s="35">
        <v>321.83999999999997</v>
      </c>
    </row>
    <row r="47" spans="1:5" ht="33.9" customHeight="1" x14ac:dyDescent="0.3">
      <c r="A47" s="25" t="s">
        <v>53</v>
      </c>
      <c r="B47" s="10"/>
      <c r="C47" s="5"/>
      <c r="D47" s="5"/>
      <c r="E47" s="26">
        <f>SUM(E7:F46)</f>
        <v>80168.150000000023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9:C9 A7:D8">
    <cfRule type="expression" dxfId="1248" priority="669">
      <formula>MOD(ROW(),2)=0</formula>
    </cfRule>
  </conditionalFormatting>
  <conditionalFormatting sqref="E7:E9">
    <cfRule type="expression" dxfId="1247" priority="667">
      <formula>MOD(ROW(),2)=0</formula>
    </cfRule>
    <cfRule type="expression" dxfId="1246" priority="668">
      <formula>MOD(ROW(),2)=1</formula>
    </cfRule>
  </conditionalFormatting>
  <conditionalFormatting sqref="D9">
    <cfRule type="expression" dxfId="1245" priority="662">
      <formula>MOD(ROW(),2)=0</formula>
    </cfRule>
  </conditionalFormatting>
  <conditionalFormatting sqref="C10:D10 A10">
    <cfRule type="expression" dxfId="1244" priority="661">
      <formula>MOD(ROW(),2)=0</formula>
    </cfRule>
  </conditionalFormatting>
  <conditionalFormatting sqref="E10">
    <cfRule type="expression" dxfId="1243" priority="659">
      <formula>MOD(ROW(),2)=0</formula>
    </cfRule>
    <cfRule type="expression" dxfId="1242" priority="660">
      <formula>MOD(ROW(),2)=1</formula>
    </cfRule>
  </conditionalFormatting>
  <conditionalFormatting sqref="A11:D13">
    <cfRule type="expression" dxfId="1241" priority="658">
      <formula>MOD(ROW(),2)=0</formula>
    </cfRule>
  </conditionalFormatting>
  <conditionalFormatting sqref="E11:E13">
    <cfRule type="expression" dxfId="1240" priority="656">
      <formula>MOD(ROW(),2)=0</formula>
    </cfRule>
    <cfRule type="expression" dxfId="1239" priority="657">
      <formula>MOD(ROW(),2)=1</formula>
    </cfRule>
  </conditionalFormatting>
  <conditionalFormatting sqref="A22 C22">
    <cfRule type="expression" dxfId="1238" priority="537">
      <formula>MOD(ROW(),2)=0</formula>
    </cfRule>
  </conditionalFormatting>
  <conditionalFormatting sqref="E22">
    <cfRule type="expression" dxfId="1237" priority="535">
      <formula>MOD(ROW(),2)=0</formula>
    </cfRule>
    <cfRule type="expression" dxfId="1236" priority="536">
      <formula>MOD(ROW(),2)=1</formula>
    </cfRule>
  </conditionalFormatting>
  <conditionalFormatting sqref="C23">
    <cfRule type="expression" dxfId="1235" priority="533">
      <formula>MOD(ROW(),2)=0</formula>
    </cfRule>
  </conditionalFormatting>
  <conditionalFormatting sqref="A23">
    <cfRule type="expression" dxfId="1234" priority="532">
      <formula>MOD(ROW(),2)=0</formula>
    </cfRule>
  </conditionalFormatting>
  <conditionalFormatting sqref="E23">
    <cfRule type="expression" dxfId="1233" priority="530">
      <formula>MOD(ROW(),2)=0</formula>
    </cfRule>
    <cfRule type="expression" dxfId="1232" priority="531">
      <formula>MOD(ROW(),2)=1</formula>
    </cfRule>
  </conditionalFormatting>
  <conditionalFormatting sqref="B46:C46">
    <cfRule type="expression" dxfId="1231" priority="458">
      <formula>MOD(ROW(),2)=0</formula>
    </cfRule>
  </conditionalFormatting>
  <conditionalFormatting sqref="E46">
    <cfRule type="expression" dxfId="1230" priority="456">
      <formula>MOD(ROW(),2)=0</formula>
    </cfRule>
    <cfRule type="expression" dxfId="1229" priority="457">
      <formula>MOD(ROW(),2)=1</formula>
    </cfRule>
  </conditionalFormatting>
  <conditionalFormatting sqref="A47">
    <cfRule type="expression" dxfId="1228" priority="156">
      <formula>MOD(ROW(),2)=0</formula>
    </cfRule>
  </conditionalFormatting>
  <conditionalFormatting sqref="E47">
    <cfRule type="expression" dxfId="1227" priority="157">
      <formula>MOD(ROW(),2)=0</formula>
    </cfRule>
    <cfRule type="expression" dxfId="1226" priority="158">
      <formula>MOD(ROW(),2)=1</formula>
    </cfRule>
  </conditionalFormatting>
  <conditionalFormatting sqref="D47">
    <cfRule type="expression" dxfId="1225" priority="155">
      <formula>MOD(ROW(),2)=0</formula>
    </cfRule>
  </conditionalFormatting>
  <conditionalFormatting sqref="C47">
    <cfRule type="expression" dxfId="1224" priority="154">
      <formula>MOD(ROW(),2)=0</formula>
    </cfRule>
  </conditionalFormatting>
  <conditionalFormatting sqref="B47">
    <cfRule type="expression" dxfId="1223" priority="153">
      <formula>MOD(ROW(),2)=0</formula>
    </cfRule>
  </conditionalFormatting>
  <conditionalFormatting sqref="A14:A15">
    <cfRule type="expression" dxfId="1222" priority="151">
      <formula>MOD(ROW(),2)=0</formula>
    </cfRule>
  </conditionalFormatting>
  <conditionalFormatting sqref="E14:E15">
    <cfRule type="expression" dxfId="1221" priority="149">
      <formula>MOD(ROW(),2)=0</formula>
    </cfRule>
    <cfRule type="expression" dxfId="1220" priority="150">
      <formula>MOD(ROW(),2)=1</formula>
    </cfRule>
  </conditionalFormatting>
  <conditionalFormatting sqref="C16:D16">
    <cfRule type="expression" dxfId="1219" priority="148">
      <formula>MOD(ROW(),2)=0</formula>
    </cfRule>
  </conditionalFormatting>
  <conditionalFormatting sqref="A16">
    <cfRule type="expression" dxfId="1218" priority="147">
      <formula>MOD(ROW(),2)=0</formula>
    </cfRule>
  </conditionalFormatting>
  <conditionalFormatting sqref="E16">
    <cfRule type="expression" dxfId="1217" priority="145">
      <formula>MOD(ROW(),2)=0</formula>
    </cfRule>
    <cfRule type="expression" dxfId="1216" priority="146">
      <formula>MOD(ROW(),2)=1</formula>
    </cfRule>
  </conditionalFormatting>
  <conditionalFormatting sqref="C17:D17">
    <cfRule type="expression" dxfId="1215" priority="144">
      <formula>MOD(ROW(),2)=0</formula>
    </cfRule>
  </conditionalFormatting>
  <conditionalFormatting sqref="A17">
    <cfRule type="expression" dxfId="1214" priority="143">
      <formula>MOD(ROW(),2)=0</formula>
    </cfRule>
  </conditionalFormatting>
  <conditionalFormatting sqref="C14:D15">
    <cfRule type="expression" dxfId="1213" priority="152">
      <formula>MOD(ROW(),2)=0</formula>
    </cfRule>
  </conditionalFormatting>
  <conditionalFormatting sqref="A18">
    <cfRule type="expression" dxfId="1212" priority="138">
      <formula>MOD(ROW(),2)=0</formula>
    </cfRule>
  </conditionalFormatting>
  <conditionalFormatting sqref="C18">
    <cfRule type="expression" dxfId="1211" priority="137">
      <formula>MOD(ROW(),2)=0</formula>
    </cfRule>
  </conditionalFormatting>
  <conditionalFormatting sqref="B18">
    <cfRule type="expression" dxfId="1210" priority="136">
      <formula>MOD(ROW(),2)=0</formula>
    </cfRule>
  </conditionalFormatting>
  <conditionalFormatting sqref="D18">
    <cfRule type="expression" dxfId="1209" priority="135">
      <formula>MOD(ROW(),2)=0</formula>
    </cfRule>
  </conditionalFormatting>
  <conditionalFormatting sqref="A19">
    <cfRule type="expression" dxfId="1208" priority="132">
      <formula>MOD(ROW(),2)=0</formula>
    </cfRule>
  </conditionalFormatting>
  <conditionalFormatting sqref="E19">
    <cfRule type="expression" dxfId="1207" priority="133">
      <formula>MOD(ROW(),2)=0</formula>
    </cfRule>
    <cfRule type="expression" dxfId="1206" priority="134">
      <formula>MOD(ROW(),2)=1</formula>
    </cfRule>
  </conditionalFormatting>
  <conditionalFormatting sqref="C19">
    <cfRule type="expression" dxfId="1205" priority="131">
      <formula>MOD(ROW(),2)=0</formula>
    </cfRule>
  </conditionalFormatting>
  <conditionalFormatting sqref="B19">
    <cfRule type="expression" dxfId="1204" priority="130">
      <formula>MOD(ROW(),2)=0</formula>
    </cfRule>
  </conditionalFormatting>
  <conditionalFormatting sqref="D19">
    <cfRule type="expression" dxfId="1203" priority="129">
      <formula>MOD(ROW(),2)=0</formula>
    </cfRule>
  </conditionalFormatting>
  <conditionalFormatting sqref="A20">
    <cfRule type="expression" dxfId="1202" priority="126">
      <formula>MOD(ROW(),2)=0</formula>
    </cfRule>
  </conditionalFormatting>
  <conditionalFormatting sqref="E20">
    <cfRule type="expression" dxfId="1201" priority="127">
      <formula>MOD(ROW(),2)=0</formula>
    </cfRule>
    <cfRule type="expression" dxfId="1200" priority="128">
      <formula>MOD(ROW(),2)=1</formula>
    </cfRule>
  </conditionalFormatting>
  <conditionalFormatting sqref="C20">
    <cfRule type="expression" dxfId="1199" priority="125">
      <formula>MOD(ROW(),2)=0</formula>
    </cfRule>
  </conditionalFormatting>
  <conditionalFormatting sqref="B20">
    <cfRule type="expression" dxfId="1198" priority="124">
      <formula>MOD(ROW(),2)=0</formula>
    </cfRule>
  </conditionalFormatting>
  <conditionalFormatting sqref="D20">
    <cfRule type="expression" dxfId="1197" priority="123">
      <formula>MOD(ROW(),2)=0</formula>
    </cfRule>
  </conditionalFormatting>
  <conditionalFormatting sqref="A21">
    <cfRule type="expression" dxfId="1196" priority="120">
      <formula>MOD(ROW(),2)=0</formula>
    </cfRule>
  </conditionalFormatting>
  <conditionalFormatting sqref="E21">
    <cfRule type="expression" dxfId="1195" priority="121">
      <formula>MOD(ROW(),2)=0</formula>
    </cfRule>
    <cfRule type="expression" dxfId="1194" priority="122">
      <formula>MOD(ROW(),2)=1</formula>
    </cfRule>
  </conditionalFormatting>
  <conditionalFormatting sqref="C21">
    <cfRule type="expression" dxfId="1193" priority="119">
      <formula>MOD(ROW(),2)=0</formula>
    </cfRule>
  </conditionalFormatting>
  <conditionalFormatting sqref="B21">
    <cfRule type="expression" dxfId="1192" priority="118">
      <formula>MOD(ROW(),2)=0</formula>
    </cfRule>
  </conditionalFormatting>
  <conditionalFormatting sqref="D21">
    <cfRule type="expression" dxfId="1191" priority="117">
      <formula>MOD(ROW(),2)=0</formula>
    </cfRule>
  </conditionalFormatting>
  <conditionalFormatting sqref="E17">
    <cfRule type="expression" dxfId="1190" priority="115">
      <formula>MOD(ROW(),2)=0</formula>
    </cfRule>
    <cfRule type="expression" dxfId="1189" priority="116">
      <formula>MOD(ROW(),2)=1</formula>
    </cfRule>
  </conditionalFormatting>
  <conditionalFormatting sqref="E18">
    <cfRule type="expression" dxfId="1188" priority="113">
      <formula>MOD(ROW(),2)=0</formula>
    </cfRule>
    <cfRule type="expression" dxfId="1187" priority="114">
      <formula>MOD(ROW(),2)=1</formula>
    </cfRule>
  </conditionalFormatting>
  <conditionalFormatting sqref="D22">
    <cfRule type="expression" dxfId="1186" priority="112">
      <formula>MOD(ROW(),2)=0</formula>
    </cfRule>
  </conditionalFormatting>
  <conditionalFormatting sqref="D23">
    <cfRule type="expression" dxfId="1185" priority="111">
      <formula>MOD(ROW(),2)=0</formula>
    </cfRule>
  </conditionalFormatting>
  <conditionalFormatting sqref="A24">
    <cfRule type="expression" dxfId="1184" priority="109">
      <formula>MOD(ROW(),2)=0</formula>
    </cfRule>
  </conditionalFormatting>
  <conditionalFormatting sqref="C24">
    <cfRule type="expression" dxfId="1183" priority="110">
      <formula>MOD(ROW(),2)=0</formula>
    </cfRule>
  </conditionalFormatting>
  <conditionalFormatting sqref="E24">
    <cfRule type="expression" dxfId="1182" priority="107">
      <formula>MOD(ROW(),2)=0</formula>
    </cfRule>
    <cfRule type="expression" dxfId="1181" priority="108">
      <formula>MOD(ROW(),2)=1</formula>
    </cfRule>
  </conditionalFormatting>
  <conditionalFormatting sqref="D24">
    <cfRule type="expression" dxfId="1180" priority="105">
      <formula>MOD(ROW(),2)=0</formula>
    </cfRule>
  </conditionalFormatting>
  <conditionalFormatting sqref="A25:C25">
    <cfRule type="expression" dxfId="1179" priority="104">
      <formula>MOD(ROW(),2)=0</formula>
    </cfRule>
  </conditionalFormatting>
  <conditionalFormatting sqref="E25">
    <cfRule type="expression" dxfId="1178" priority="102">
      <formula>MOD(ROW(),2)=0</formula>
    </cfRule>
    <cfRule type="expression" dxfId="1177" priority="103">
      <formula>MOD(ROW(),2)=1</formula>
    </cfRule>
  </conditionalFormatting>
  <conditionalFormatting sqref="D25">
    <cfRule type="expression" dxfId="1176" priority="101">
      <formula>MOD(ROW(),2)=0</formula>
    </cfRule>
  </conditionalFormatting>
  <conditionalFormatting sqref="A27">
    <cfRule type="expression" dxfId="1175" priority="99">
      <formula>MOD(ROW(),2)=0</formula>
    </cfRule>
  </conditionalFormatting>
  <conditionalFormatting sqref="E27">
    <cfRule type="expression" dxfId="1174" priority="97">
      <formula>MOD(ROW(),2)=0</formula>
    </cfRule>
    <cfRule type="expression" dxfId="1173" priority="98">
      <formula>MOD(ROW(),2)=1</formula>
    </cfRule>
  </conditionalFormatting>
  <conditionalFormatting sqref="C27:D27">
    <cfRule type="expression" dxfId="1172" priority="100">
      <formula>MOD(ROW(),2)=0</formula>
    </cfRule>
  </conditionalFormatting>
  <conditionalFormatting sqref="A26">
    <cfRule type="expression" dxfId="1171" priority="95">
      <formula>MOD(ROW(),2)=0</formula>
    </cfRule>
  </conditionalFormatting>
  <conditionalFormatting sqref="C26:D26">
    <cfRule type="expression" dxfId="1170" priority="96">
      <formula>MOD(ROW(),2)=0</formula>
    </cfRule>
  </conditionalFormatting>
  <conditionalFormatting sqref="E26">
    <cfRule type="expression" dxfId="1169" priority="93">
      <formula>MOD(ROW(),2)=0</formula>
    </cfRule>
    <cfRule type="expression" dxfId="1168" priority="94">
      <formula>MOD(ROW(),2)=1</formula>
    </cfRule>
  </conditionalFormatting>
  <conditionalFormatting sqref="A29">
    <cfRule type="expression" dxfId="1167" priority="91">
      <formula>MOD(ROW(),2)=0</formula>
    </cfRule>
  </conditionalFormatting>
  <conditionalFormatting sqref="E29">
    <cfRule type="expression" dxfId="1166" priority="89">
      <formula>MOD(ROW(),2)=0</formula>
    </cfRule>
    <cfRule type="expression" dxfId="1165" priority="90">
      <formula>MOD(ROW(),2)=1</formula>
    </cfRule>
  </conditionalFormatting>
  <conditionalFormatting sqref="C29:D29">
    <cfRule type="expression" dxfId="1164" priority="92">
      <formula>MOD(ROW(),2)=0</formula>
    </cfRule>
  </conditionalFormatting>
  <conditionalFormatting sqref="A28">
    <cfRule type="expression" dxfId="1163" priority="87">
      <formula>MOD(ROW(),2)=0</formula>
    </cfRule>
  </conditionalFormatting>
  <conditionalFormatting sqref="C28:D28">
    <cfRule type="expression" dxfId="1162" priority="88">
      <formula>MOD(ROW(),2)=0</formula>
    </cfRule>
  </conditionalFormatting>
  <conditionalFormatting sqref="E28">
    <cfRule type="expression" dxfId="1161" priority="85">
      <formula>MOD(ROW(),2)=0</formula>
    </cfRule>
    <cfRule type="expression" dxfId="1160" priority="86">
      <formula>MOD(ROW(),2)=1</formula>
    </cfRule>
  </conditionalFormatting>
  <conditionalFormatting sqref="A30">
    <cfRule type="expression" dxfId="1159" priority="83">
      <formula>MOD(ROW(),2)=0</formula>
    </cfRule>
  </conditionalFormatting>
  <conditionalFormatting sqref="E30">
    <cfRule type="expression" dxfId="1158" priority="81">
      <formula>MOD(ROW(),2)=0</formula>
    </cfRule>
    <cfRule type="expression" dxfId="1157" priority="82">
      <formula>MOD(ROW(),2)=1</formula>
    </cfRule>
  </conditionalFormatting>
  <conditionalFormatting sqref="C30:D30">
    <cfRule type="expression" dxfId="1156" priority="84">
      <formula>MOD(ROW(),2)=0</formula>
    </cfRule>
  </conditionalFormatting>
  <conditionalFormatting sqref="A31:C31">
    <cfRule type="expression" dxfId="1155" priority="80">
      <formula>MOD(ROW(),2)=0</formula>
    </cfRule>
  </conditionalFormatting>
  <conditionalFormatting sqref="E31">
    <cfRule type="expression" dxfId="1154" priority="78">
      <formula>MOD(ROW(),2)=0</formula>
    </cfRule>
    <cfRule type="expression" dxfId="1153" priority="79">
      <formula>MOD(ROW(),2)=1</formula>
    </cfRule>
  </conditionalFormatting>
  <conditionalFormatting sqref="D31">
    <cfRule type="expression" dxfId="1152" priority="77">
      <formula>MOD(ROW(),2)=0</formula>
    </cfRule>
  </conditionalFormatting>
  <conditionalFormatting sqref="A32:C32">
    <cfRule type="expression" dxfId="1151" priority="76">
      <formula>MOD(ROW(),2)=0</formula>
    </cfRule>
  </conditionalFormatting>
  <conditionalFormatting sqref="E32">
    <cfRule type="expression" dxfId="1150" priority="74">
      <formula>MOD(ROW(),2)=0</formula>
    </cfRule>
    <cfRule type="expression" dxfId="1149" priority="75">
      <formula>MOD(ROW(),2)=1</formula>
    </cfRule>
  </conditionalFormatting>
  <conditionalFormatting sqref="D32">
    <cfRule type="expression" dxfId="1148" priority="73">
      <formula>MOD(ROW(),2)=0</formula>
    </cfRule>
  </conditionalFormatting>
  <conditionalFormatting sqref="A33">
    <cfRule type="expression" dxfId="1147" priority="72">
      <formula>MOD(ROW(),2)=0</formula>
    </cfRule>
  </conditionalFormatting>
  <conditionalFormatting sqref="C33">
    <cfRule type="expression" dxfId="1146" priority="71">
      <formula>MOD(ROW(),2)=0</formula>
    </cfRule>
  </conditionalFormatting>
  <conditionalFormatting sqref="B33">
    <cfRule type="expression" dxfId="1145" priority="70">
      <formula>MOD(ROW(),2)=0</formula>
    </cfRule>
  </conditionalFormatting>
  <conditionalFormatting sqref="D33">
    <cfRule type="expression" dxfId="1144" priority="69">
      <formula>MOD(ROW(),2)=0</formula>
    </cfRule>
  </conditionalFormatting>
  <conditionalFormatting sqref="E33">
    <cfRule type="expression" dxfId="1143" priority="67">
      <formula>MOD(ROW(),2)=0</formula>
    </cfRule>
    <cfRule type="expression" dxfId="1142" priority="68">
      <formula>MOD(ROW(),2)=1</formula>
    </cfRule>
  </conditionalFormatting>
  <conditionalFormatting sqref="A35">
    <cfRule type="expression" dxfId="1141" priority="53">
      <formula>MOD(ROW(),2)=0</formula>
    </cfRule>
  </conditionalFormatting>
  <conditionalFormatting sqref="E35">
    <cfRule type="expression" dxfId="1140" priority="51">
      <formula>MOD(ROW(),2)=0</formula>
    </cfRule>
    <cfRule type="expression" dxfId="1139" priority="52">
      <formula>MOD(ROW(),2)=1</formula>
    </cfRule>
  </conditionalFormatting>
  <conditionalFormatting sqref="C35:D35">
    <cfRule type="expression" dxfId="1138" priority="54">
      <formula>MOD(ROW(),2)=0</formula>
    </cfRule>
  </conditionalFormatting>
  <conditionalFormatting sqref="A34">
    <cfRule type="expression" dxfId="1137" priority="49">
      <formula>MOD(ROW(),2)=0</formula>
    </cfRule>
  </conditionalFormatting>
  <conditionalFormatting sqref="C34:D34">
    <cfRule type="expression" dxfId="1136" priority="50">
      <formula>MOD(ROW(),2)=0</formula>
    </cfRule>
  </conditionalFormatting>
  <conditionalFormatting sqref="E34">
    <cfRule type="expression" dxfId="1135" priority="47">
      <formula>MOD(ROW(),2)=0</formula>
    </cfRule>
    <cfRule type="expression" dxfId="1134" priority="48">
      <formula>MOD(ROW(),2)=1</formula>
    </cfRule>
  </conditionalFormatting>
  <conditionalFormatting sqref="A36">
    <cfRule type="expression" dxfId="1133" priority="45">
      <formula>MOD(ROW(),2)=0</formula>
    </cfRule>
  </conditionalFormatting>
  <conditionalFormatting sqref="E36">
    <cfRule type="expression" dxfId="1132" priority="43">
      <formula>MOD(ROW(),2)=0</formula>
    </cfRule>
    <cfRule type="expression" dxfId="1131" priority="44">
      <formula>MOD(ROW(),2)=1</formula>
    </cfRule>
  </conditionalFormatting>
  <conditionalFormatting sqref="C36:D36">
    <cfRule type="expression" dxfId="1130" priority="46">
      <formula>MOD(ROW(),2)=0</formula>
    </cfRule>
  </conditionalFormatting>
  <conditionalFormatting sqref="A37">
    <cfRule type="expression" dxfId="1129" priority="42">
      <formula>MOD(ROW(),2)=0</formula>
    </cfRule>
  </conditionalFormatting>
  <conditionalFormatting sqref="C37">
    <cfRule type="expression" dxfId="1128" priority="41">
      <formula>MOD(ROW(),2)=0</formula>
    </cfRule>
  </conditionalFormatting>
  <conditionalFormatting sqref="B37">
    <cfRule type="expression" dxfId="1127" priority="40">
      <formula>MOD(ROW(),2)=0</formula>
    </cfRule>
  </conditionalFormatting>
  <conditionalFormatting sqref="D37">
    <cfRule type="expression" dxfId="1126" priority="39">
      <formula>MOD(ROW(),2)=0</formula>
    </cfRule>
  </conditionalFormatting>
  <conditionalFormatting sqref="E37">
    <cfRule type="expression" dxfId="1125" priority="37">
      <formula>MOD(ROW(),2)=0</formula>
    </cfRule>
    <cfRule type="expression" dxfId="1124" priority="38">
      <formula>MOD(ROW(),2)=1</formula>
    </cfRule>
  </conditionalFormatting>
  <conditionalFormatting sqref="A38:C38">
    <cfRule type="expression" dxfId="1123" priority="36">
      <formula>MOD(ROW(),2)=0</formula>
    </cfRule>
  </conditionalFormatting>
  <conditionalFormatting sqref="E38">
    <cfRule type="expression" dxfId="1122" priority="34">
      <formula>MOD(ROW(),2)=0</formula>
    </cfRule>
    <cfRule type="expression" dxfId="1121" priority="35">
      <formula>MOD(ROW(),2)=1</formula>
    </cfRule>
  </conditionalFormatting>
  <conditionalFormatting sqref="D38">
    <cfRule type="expression" dxfId="1120" priority="33">
      <formula>MOD(ROW(),2)=0</formula>
    </cfRule>
  </conditionalFormatting>
  <conditionalFormatting sqref="A39">
    <cfRule type="expression" dxfId="1119" priority="31">
      <formula>MOD(ROW(),2)=0</formula>
    </cfRule>
  </conditionalFormatting>
  <conditionalFormatting sqref="E39">
    <cfRule type="expression" dxfId="1118" priority="29">
      <formula>MOD(ROW(),2)=0</formula>
    </cfRule>
    <cfRule type="expression" dxfId="1117" priority="30">
      <formula>MOD(ROW(),2)=1</formula>
    </cfRule>
  </conditionalFormatting>
  <conditionalFormatting sqref="C39:D39">
    <cfRule type="expression" dxfId="1116" priority="32">
      <formula>MOD(ROW(),2)=0</formula>
    </cfRule>
  </conditionalFormatting>
  <conditionalFormatting sqref="A40">
    <cfRule type="expression" dxfId="1115" priority="27">
      <formula>MOD(ROW(),2)=0</formula>
    </cfRule>
  </conditionalFormatting>
  <conditionalFormatting sqref="C40">
    <cfRule type="expression" dxfId="1114" priority="28">
      <formula>MOD(ROW(),2)=0</formula>
    </cfRule>
  </conditionalFormatting>
  <conditionalFormatting sqref="E40">
    <cfRule type="expression" dxfId="1113" priority="25">
      <formula>MOD(ROW(),2)=0</formula>
    </cfRule>
    <cfRule type="expression" dxfId="1112" priority="26">
      <formula>MOD(ROW(),2)=1</formula>
    </cfRule>
  </conditionalFormatting>
  <conditionalFormatting sqref="D40">
    <cfRule type="expression" dxfId="1111" priority="23">
      <formula>MOD(ROW(),2)=0</formula>
    </cfRule>
  </conditionalFormatting>
  <conditionalFormatting sqref="A42">
    <cfRule type="expression" dxfId="1110" priority="21">
      <formula>MOD(ROW(),2)=0</formula>
    </cfRule>
  </conditionalFormatting>
  <conditionalFormatting sqref="E42">
    <cfRule type="expression" dxfId="1109" priority="19">
      <formula>MOD(ROW(),2)=0</formula>
    </cfRule>
    <cfRule type="expression" dxfId="1108" priority="20">
      <formula>MOD(ROW(),2)=1</formula>
    </cfRule>
  </conditionalFormatting>
  <conditionalFormatting sqref="C42:D42">
    <cfRule type="expression" dxfId="1107" priority="22">
      <formula>MOD(ROW(),2)=0</formula>
    </cfRule>
  </conditionalFormatting>
  <conditionalFormatting sqref="A41">
    <cfRule type="expression" dxfId="1106" priority="17">
      <formula>MOD(ROW(),2)=0</formula>
    </cfRule>
  </conditionalFormatting>
  <conditionalFormatting sqref="C41:D41">
    <cfRule type="expression" dxfId="1105" priority="18">
      <formula>MOD(ROW(),2)=0</formula>
    </cfRule>
  </conditionalFormatting>
  <conditionalFormatting sqref="E41">
    <cfRule type="expression" dxfId="1104" priority="15">
      <formula>MOD(ROW(),2)=0</formula>
    </cfRule>
    <cfRule type="expression" dxfId="1103" priority="16">
      <formula>MOD(ROW(),2)=1</formula>
    </cfRule>
  </conditionalFormatting>
  <conditionalFormatting sqref="A43">
    <cfRule type="expression" dxfId="1102" priority="13">
      <formula>MOD(ROW(),2)=0</formula>
    </cfRule>
  </conditionalFormatting>
  <conditionalFormatting sqref="E43">
    <cfRule type="expression" dxfId="1101" priority="11">
      <formula>MOD(ROW(),2)=0</formula>
    </cfRule>
    <cfRule type="expression" dxfId="1100" priority="12">
      <formula>MOD(ROW(),2)=1</formula>
    </cfRule>
  </conditionalFormatting>
  <conditionalFormatting sqref="C43:D43">
    <cfRule type="expression" dxfId="1099" priority="14">
      <formula>MOD(ROW(),2)=0</formula>
    </cfRule>
  </conditionalFormatting>
  <conditionalFormatting sqref="A44:C44">
    <cfRule type="expression" dxfId="1098" priority="10">
      <formula>MOD(ROW(),2)=0</formula>
    </cfRule>
  </conditionalFormatting>
  <conditionalFormatting sqref="E44">
    <cfRule type="expression" dxfId="1097" priority="8">
      <formula>MOD(ROW(),2)=0</formula>
    </cfRule>
    <cfRule type="expression" dxfId="1096" priority="9">
      <formula>MOD(ROW(),2)=1</formula>
    </cfRule>
  </conditionalFormatting>
  <conditionalFormatting sqref="D44">
    <cfRule type="expression" dxfId="1095" priority="7">
      <formula>MOD(ROW(),2)=0</formula>
    </cfRule>
  </conditionalFormatting>
  <conditionalFormatting sqref="A45:C45">
    <cfRule type="expression" dxfId="1094" priority="6">
      <formula>MOD(ROW(),2)=0</formula>
    </cfRule>
  </conditionalFormatting>
  <conditionalFormatting sqref="E45">
    <cfRule type="expression" dxfId="1093" priority="4">
      <formula>MOD(ROW(),2)=0</formula>
    </cfRule>
    <cfRule type="expression" dxfId="1092" priority="5">
      <formula>MOD(ROW(),2)=1</formula>
    </cfRule>
  </conditionalFormatting>
  <conditionalFormatting sqref="D45">
    <cfRule type="expression" dxfId="1091" priority="3">
      <formula>MOD(ROW(),2)=0</formula>
    </cfRule>
  </conditionalFormatting>
  <conditionalFormatting sqref="A46">
    <cfRule type="expression" dxfId="1090" priority="2">
      <formula>MOD(ROW(),2)=0</formula>
    </cfRule>
  </conditionalFormatting>
  <conditionalFormatting sqref="D46">
    <cfRule type="expression" dxfId="1089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H81"/>
  <sheetViews>
    <sheetView showGridLines="0" topLeftCell="A52" zoomScale="80" zoomScaleNormal="80" workbookViewId="0">
      <selection activeCell="A57" sqref="A57:E57"/>
    </sheetView>
  </sheetViews>
  <sheetFormatPr defaultColWidth="9" defaultRowHeight="33.9" customHeight="1" x14ac:dyDescent="0.3"/>
  <cols>
    <col min="1" max="1" width="37.109375" style="8" customWidth="1"/>
    <col min="2" max="2" width="24.77734375" style="8" customWidth="1"/>
    <col min="3" max="3" width="23.44140625" style="8" customWidth="1"/>
    <col min="4" max="4" width="35.21875" style="8" customWidth="1"/>
    <col min="5" max="5" width="21.33203125" style="8" customWidth="1"/>
    <col min="6" max="6" width="0.2187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66" t="s">
        <v>60</v>
      </c>
      <c r="B1" s="66"/>
      <c r="C1" s="66"/>
      <c r="D1" s="66"/>
      <c r="E1" s="66"/>
      <c r="F1" s="3"/>
    </row>
    <row r="2" spans="1:8" ht="24" customHeight="1" thickTop="1" x14ac:dyDescent="0.3">
      <c r="A2" s="67" t="s">
        <v>19</v>
      </c>
      <c r="B2" s="67"/>
      <c r="C2" s="44" t="s">
        <v>21</v>
      </c>
      <c r="D2" s="69" t="s">
        <v>23</v>
      </c>
      <c r="E2" s="69"/>
      <c r="F2" s="4"/>
    </row>
    <row r="3" spans="1:8" ht="49.5" customHeight="1" x14ac:dyDescent="0.3">
      <c r="A3" s="68" t="s">
        <v>20</v>
      </c>
      <c r="B3" s="68"/>
      <c r="C3" s="45" t="s">
        <v>22</v>
      </c>
      <c r="D3" s="70" t="s">
        <v>24</v>
      </c>
      <c r="E3" s="70"/>
      <c r="F3" s="4"/>
    </row>
    <row r="4" spans="1:8" ht="44.1" customHeight="1" x14ac:dyDescent="0.3">
      <c r="A4" s="43" t="s">
        <v>84</v>
      </c>
      <c r="B4" s="9"/>
      <c r="C4" s="9"/>
      <c r="D4" s="9"/>
      <c r="E4" s="9"/>
    </row>
    <row r="5" spans="1:8" ht="44.1" customHeight="1" x14ac:dyDescent="0.3">
      <c r="A5" s="65" t="s">
        <v>16</v>
      </c>
      <c r="B5" s="65"/>
      <c r="C5" s="65"/>
      <c r="D5" s="65"/>
      <c r="E5" s="65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</row>
    <row r="7" spans="1:8" s="2" customFormat="1" ht="33.75" customHeight="1" x14ac:dyDescent="0.3">
      <c r="A7" s="31" t="s">
        <v>4</v>
      </c>
      <c r="B7" s="32" t="str">
        <f t="array" ref="B7">IFERROR(INDEX(#REF!,SMALL(IF(#REF!=rngInvoice,ROW(#REF!)-ROW(#REF!)), ROW(#REF!)), MATCH($B$6,#REF!, 0)),"")</f>
        <v/>
      </c>
      <c r="C7" s="33" t="str">
        <f t="array" ref="C7">IFERROR(INDEX(#REF!,SMALL(IF(#REF!=rngInvoice,ROW(#REF!)-ROW(#REF!)), ROW(#REF!)), MATCH($C$6,#REF!, 0)),"")</f>
        <v/>
      </c>
      <c r="D7" s="34" t="s">
        <v>144</v>
      </c>
      <c r="E7" s="35">
        <v>62537.3</v>
      </c>
      <c r="H7" s="22"/>
    </row>
    <row r="8" spans="1:8" s="2" customFormat="1" ht="24.75" customHeight="1" x14ac:dyDescent="0.3">
      <c r="A8" s="31" t="s">
        <v>4</v>
      </c>
      <c r="B8" s="32"/>
      <c r="C8" s="33"/>
      <c r="D8" s="34" t="s">
        <v>145</v>
      </c>
      <c r="E8" s="35">
        <v>3412.74</v>
      </c>
      <c r="H8" s="22"/>
    </row>
    <row r="9" spans="1:8" s="2" customFormat="1" ht="41.4" customHeight="1" x14ac:dyDescent="0.3">
      <c r="A9" s="31" t="s">
        <v>4</v>
      </c>
      <c r="B9" s="32" t="str">
        <f t="array" ref="B9">IFERROR(INDEX(#REF!,SMALL(IF(#REF!=rngInvoice,ROW(#REF!)-ROW(#REF!)), ROW(3:3)), MATCH($B$6,#REF!, 0)),"")</f>
        <v/>
      </c>
      <c r="C9" s="33" t="str">
        <f t="array" ref="C9">IFERROR(INDEX(#REF!,SMALL(IF(#REF!=rngInvoice,ROW(#REF!)-ROW(#REF!)), ROW(3:3)), MATCH($C$6,#REF!, 0)),"")</f>
        <v/>
      </c>
      <c r="D9" s="34" t="s">
        <v>146</v>
      </c>
      <c r="E9" s="35">
        <v>10318.64</v>
      </c>
      <c r="H9" s="22"/>
    </row>
    <row r="10" spans="1:8" s="2" customFormat="1" ht="59.4" customHeight="1" x14ac:dyDescent="0.3">
      <c r="A10" s="31" t="s">
        <v>4</v>
      </c>
      <c r="B10" s="10"/>
      <c r="C10" s="5"/>
      <c r="D10" s="34" t="s">
        <v>67</v>
      </c>
      <c r="E10" s="35">
        <v>9300</v>
      </c>
    </row>
    <row r="11" spans="1:8" s="2" customFormat="1" ht="63.6" customHeight="1" x14ac:dyDescent="0.3">
      <c r="A11" s="31" t="s">
        <v>5</v>
      </c>
      <c r="B11" s="36">
        <v>18683136487</v>
      </c>
      <c r="C11" s="33" t="s">
        <v>1</v>
      </c>
      <c r="D11" s="34" t="s">
        <v>147</v>
      </c>
      <c r="E11" s="35">
        <v>388</v>
      </c>
    </row>
    <row r="12" spans="1:8" s="2" customFormat="1" ht="39.6" customHeight="1" x14ac:dyDescent="0.3">
      <c r="A12" s="31" t="s">
        <v>55</v>
      </c>
      <c r="B12" s="32"/>
      <c r="C12" s="33"/>
      <c r="D12" s="34" t="s">
        <v>148</v>
      </c>
      <c r="E12" s="35">
        <v>1927.58</v>
      </c>
    </row>
    <row r="13" spans="1:8" s="2" customFormat="1" ht="39" customHeight="1" x14ac:dyDescent="0.3">
      <c r="A13" s="31" t="s">
        <v>55</v>
      </c>
      <c r="B13" s="32" t="str">
        <f t="array" ref="B13">IFERROR(INDEX(#REF!,SMALL(IF(#REF!=rngInvoice,ROW(#REF!)-ROW(#REF!)), ROW(5:5)), MATCH($B$6,#REF!, 0)),"")</f>
        <v/>
      </c>
      <c r="C13" s="33" t="str">
        <f t="array" ref="C13">IFERROR(INDEX(#REF!,SMALL(IF(#REF!=rngInvoice,ROW(#REF!)-ROW(#REF!)), ROW(5:5)), MATCH($C$6,#REF!, 0)),"")</f>
        <v/>
      </c>
      <c r="D13" s="33" t="s">
        <v>149</v>
      </c>
      <c r="E13" s="35">
        <v>96.19</v>
      </c>
      <c r="G13" s="24"/>
    </row>
    <row r="14" spans="1:8" s="2" customFormat="1" ht="51" customHeight="1" x14ac:dyDescent="0.3">
      <c r="A14" s="31" t="s">
        <v>55</v>
      </c>
      <c r="B14" s="32" t="str">
        <f t="array" ref="B14">IFERROR(INDEX(#REF!,SMALL(IF(#REF!=rngInvoice,ROW(#REF!)-ROW(#REF!)), ROW(6:6)), MATCH($B$6,#REF!, 0)),"")</f>
        <v/>
      </c>
      <c r="C14" s="33" t="str">
        <f t="array" ref="C14">IFERROR(INDEX(#REF!,SMALL(IF(#REF!=rngInvoice,ROW(#REF!)-ROW(#REF!)), ROW(6:6)), MATCH($C$6,#REF!, 0)),"")</f>
        <v/>
      </c>
      <c r="D14" s="34" t="s">
        <v>150</v>
      </c>
      <c r="E14" s="35">
        <v>318.06</v>
      </c>
    </row>
    <row r="15" spans="1:8" s="2" customFormat="1" ht="51" customHeight="1" x14ac:dyDescent="0.3">
      <c r="A15" s="31" t="s">
        <v>55</v>
      </c>
      <c r="B15" s="32" t="str">
        <f t="array" ref="B15">IFERROR(INDEX(#REF!,SMALL(IF(#REF!=rngInvoice,ROW(#REF!)-ROW(#REF!)), ROW(7:7)), MATCH($B$6,#REF!, 0)),"")</f>
        <v/>
      </c>
      <c r="C15" s="33" t="str">
        <f t="array" ref="C15">IFERROR(INDEX(#REF!,SMALL(IF(#REF!=rngInvoice,ROW(#REF!)-ROW(#REF!)), ROW(7:7)), MATCH($C$6,#REF!, 0)),"")</f>
        <v/>
      </c>
      <c r="D15" s="34" t="s">
        <v>67</v>
      </c>
      <c r="E15" s="35">
        <v>900</v>
      </c>
    </row>
    <row r="16" spans="1:8" s="2" customFormat="1" ht="33.9" customHeight="1" x14ac:dyDescent="0.3">
      <c r="A16" s="7" t="s">
        <v>40</v>
      </c>
      <c r="B16" s="10">
        <v>96537643037</v>
      </c>
      <c r="C16" s="5" t="s">
        <v>35</v>
      </c>
      <c r="D16" s="11" t="s">
        <v>6</v>
      </c>
      <c r="E16" s="35">
        <v>1.7</v>
      </c>
    </row>
    <row r="17" spans="1:5" s="2" customFormat="1" ht="33.9" customHeight="1" x14ac:dyDescent="0.3">
      <c r="A17" s="7" t="s">
        <v>40</v>
      </c>
      <c r="B17" s="10">
        <v>96537643037</v>
      </c>
      <c r="C17" s="5" t="s">
        <v>35</v>
      </c>
      <c r="D17" s="11" t="s">
        <v>6</v>
      </c>
      <c r="E17" s="35">
        <v>32.35</v>
      </c>
    </row>
    <row r="18" spans="1:5" s="2" customFormat="1" ht="33.9" customHeight="1" x14ac:dyDescent="0.3">
      <c r="A18" s="7" t="s">
        <v>40</v>
      </c>
      <c r="B18" s="10">
        <v>96537643037</v>
      </c>
      <c r="C18" s="5" t="s">
        <v>35</v>
      </c>
      <c r="D18" s="11" t="s">
        <v>6</v>
      </c>
      <c r="E18" s="35">
        <v>7.54</v>
      </c>
    </row>
    <row r="19" spans="1:5" s="2" customFormat="1" ht="33.9" customHeight="1" x14ac:dyDescent="0.3">
      <c r="A19" s="7" t="s">
        <v>40</v>
      </c>
      <c r="B19" s="10">
        <v>96537643037</v>
      </c>
      <c r="C19" s="5" t="s">
        <v>35</v>
      </c>
      <c r="D19" s="11" t="s">
        <v>6</v>
      </c>
      <c r="E19" s="35">
        <v>3.16</v>
      </c>
    </row>
    <row r="20" spans="1:5" s="2" customFormat="1" ht="33.9" customHeight="1" x14ac:dyDescent="0.3">
      <c r="A20" s="7" t="s">
        <v>36</v>
      </c>
      <c r="B20" s="10">
        <v>50730247993</v>
      </c>
      <c r="C20" s="5" t="s">
        <v>37</v>
      </c>
      <c r="D20" s="5" t="s">
        <v>6</v>
      </c>
      <c r="E20" s="12">
        <v>142.1</v>
      </c>
    </row>
    <row r="21" spans="1:5" s="2" customFormat="1" ht="33.9" customHeight="1" x14ac:dyDescent="0.3">
      <c r="A21" s="7" t="s">
        <v>36</v>
      </c>
      <c r="B21" s="10">
        <v>50730247993</v>
      </c>
      <c r="C21" s="5" t="s">
        <v>37</v>
      </c>
      <c r="D21" s="11" t="s">
        <v>6</v>
      </c>
      <c r="E21" s="12">
        <v>15.49</v>
      </c>
    </row>
    <row r="22" spans="1:5" s="2" customFormat="1" ht="33.9" customHeight="1" x14ac:dyDescent="0.3">
      <c r="A22" s="7" t="s">
        <v>36</v>
      </c>
      <c r="B22" s="10">
        <v>50730247993</v>
      </c>
      <c r="C22" s="5" t="s">
        <v>37</v>
      </c>
      <c r="D22" s="11" t="s">
        <v>6</v>
      </c>
      <c r="E22" s="12">
        <v>21.1</v>
      </c>
    </row>
    <row r="23" spans="1:5" s="2" customFormat="1" ht="33.9" customHeight="1" x14ac:dyDescent="0.3">
      <c r="A23" s="14" t="s">
        <v>41</v>
      </c>
      <c r="B23" s="10">
        <v>94111057103</v>
      </c>
      <c r="C23" s="5" t="s">
        <v>2</v>
      </c>
      <c r="D23" s="11" t="s">
        <v>17</v>
      </c>
      <c r="E23" s="12">
        <v>125</v>
      </c>
    </row>
    <row r="24" spans="1:5" s="2" customFormat="1" ht="33.9" customHeight="1" x14ac:dyDescent="0.3">
      <c r="A24" s="7" t="s">
        <v>38</v>
      </c>
      <c r="B24" s="10">
        <v>87311810356</v>
      </c>
      <c r="C24" s="5" t="s">
        <v>3</v>
      </c>
      <c r="D24" s="11" t="s">
        <v>8</v>
      </c>
      <c r="E24" s="12">
        <v>2.25</v>
      </c>
    </row>
    <row r="25" spans="1:5" s="2" customFormat="1" ht="33.9" customHeight="1" x14ac:dyDescent="0.3">
      <c r="A25" s="31" t="s">
        <v>69</v>
      </c>
      <c r="B25" s="32">
        <v>97490844200</v>
      </c>
      <c r="C25" s="33" t="s">
        <v>35</v>
      </c>
      <c r="D25" s="34" t="s">
        <v>62</v>
      </c>
      <c r="E25" s="35">
        <v>68.88</v>
      </c>
    </row>
    <row r="26" spans="1:5" s="2" customFormat="1" ht="33.9" customHeight="1" x14ac:dyDescent="0.3">
      <c r="A26" s="7" t="s">
        <v>7</v>
      </c>
      <c r="B26" s="15">
        <v>81793146560</v>
      </c>
      <c r="C26" s="5" t="s">
        <v>1</v>
      </c>
      <c r="D26" s="11" t="s">
        <v>8</v>
      </c>
      <c r="E26" s="35">
        <v>11.61</v>
      </c>
    </row>
    <row r="27" spans="1:5" s="2" customFormat="1" ht="33.9" customHeight="1" x14ac:dyDescent="0.3">
      <c r="A27" s="7" t="s">
        <v>7</v>
      </c>
      <c r="B27" s="15">
        <v>81793146560</v>
      </c>
      <c r="C27" s="5" t="s">
        <v>1</v>
      </c>
      <c r="D27" s="11" t="s">
        <v>8</v>
      </c>
      <c r="E27" s="35">
        <v>127.95</v>
      </c>
    </row>
    <row r="28" spans="1:5" s="2" customFormat="1" ht="33.9" customHeight="1" x14ac:dyDescent="0.3">
      <c r="A28" s="7" t="s">
        <v>39</v>
      </c>
      <c r="B28" s="10">
        <v>43965974818</v>
      </c>
      <c r="C28" s="5" t="s">
        <v>1</v>
      </c>
      <c r="D28" s="5" t="s">
        <v>9</v>
      </c>
      <c r="E28" s="12">
        <v>26.26</v>
      </c>
    </row>
    <row r="29" spans="1:5" s="2" customFormat="1" ht="33.9" customHeight="1" x14ac:dyDescent="0.3">
      <c r="A29" s="7" t="s">
        <v>151</v>
      </c>
      <c r="B29" s="10">
        <v>82698464257</v>
      </c>
      <c r="C29" s="5" t="s">
        <v>152</v>
      </c>
      <c r="D29" s="34" t="s">
        <v>62</v>
      </c>
      <c r="E29" s="35">
        <v>52.08</v>
      </c>
    </row>
    <row r="30" spans="1:5" s="2" customFormat="1" ht="33.9" customHeight="1" x14ac:dyDescent="0.3">
      <c r="A30" s="7" t="s">
        <v>153</v>
      </c>
      <c r="B30" s="15">
        <v>97908240621</v>
      </c>
      <c r="C30" s="5" t="s">
        <v>2</v>
      </c>
      <c r="D30" s="11" t="s">
        <v>17</v>
      </c>
      <c r="E30" s="35">
        <v>52.43</v>
      </c>
    </row>
    <row r="31" spans="1:5" s="2" customFormat="1" ht="33.9" customHeight="1" x14ac:dyDescent="0.3">
      <c r="A31" s="31" t="s">
        <v>122</v>
      </c>
      <c r="B31" s="32">
        <v>25457712630</v>
      </c>
      <c r="C31" s="33" t="s">
        <v>1</v>
      </c>
      <c r="D31" s="33" t="s">
        <v>27</v>
      </c>
      <c r="E31" s="35">
        <v>29.82</v>
      </c>
    </row>
    <row r="32" spans="1:5" s="2" customFormat="1" ht="44.25" customHeight="1" x14ac:dyDescent="0.3">
      <c r="A32" s="31" t="s">
        <v>122</v>
      </c>
      <c r="B32" s="32">
        <v>25457712630</v>
      </c>
      <c r="C32" s="33" t="s">
        <v>1</v>
      </c>
      <c r="D32" s="33" t="s">
        <v>27</v>
      </c>
      <c r="E32" s="35">
        <v>48.6</v>
      </c>
    </row>
    <row r="33" spans="1:5" s="2" customFormat="1" ht="33.9" customHeight="1" x14ac:dyDescent="0.3">
      <c r="A33" s="31" t="s">
        <v>122</v>
      </c>
      <c r="B33" s="32">
        <v>25457712630</v>
      </c>
      <c r="C33" s="33" t="s">
        <v>1</v>
      </c>
      <c r="D33" s="33" t="s">
        <v>27</v>
      </c>
      <c r="E33" s="35">
        <v>61.82</v>
      </c>
    </row>
    <row r="34" spans="1:5" s="2" customFormat="1" ht="33.9" customHeight="1" x14ac:dyDescent="0.3">
      <c r="A34" s="14" t="s">
        <v>154</v>
      </c>
      <c r="B34" s="10">
        <v>21523879111</v>
      </c>
      <c r="C34" s="5" t="s">
        <v>155</v>
      </c>
      <c r="D34" s="11" t="s">
        <v>18</v>
      </c>
      <c r="E34" s="35">
        <v>417.99</v>
      </c>
    </row>
    <row r="35" spans="1:5" s="2" customFormat="1" ht="33.9" customHeight="1" x14ac:dyDescent="0.3">
      <c r="A35" s="14" t="s">
        <v>43</v>
      </c>
      <c r="B35" s="10">
        <v>73296586381</v>
      </c>
      <c r="C35" s="5" t="s">
        <v>35</v>
      </c>
      <c r="D35" s="34" t="s">
        <v>156</v>
      </c>
      <c r="E35" s="12">
        <v>33.31</v>
      </c>
    </row>
    <row r="36" spans="1:5" ht="33.9" customHeight="1" x14ac:dyDescent="0.3">
      <c r="A36" s="14" t="s">
        <v>43</v>
      </c>
      <c r="B36" s="10">
        <v>73296586381</v>
      </c>
      <c r="C36" s="5" t="s">
        <v>35</v>
      </c>
      <c r="D36" s="34" t="s">
        <v>156</v>
      </c>
      <c r="E36" s="12">
        <v>153.05000000000001</v>
      </c>
    </row>
    <row r="37" spans="1:5" ht="33.9" customHeight="1" x14ac:dyDescent="0.3">
      <c r="A37" s="14" t="s">
        <v>43</v>
      </c>
      <c r="B37" s="10">
        <v>73296586381</v>
      </c>
      <c r="C37" s="5" t="s">
        <v>35</v>
      </c>
      <c r="D37" s="34" t="s">
        <v>156</v>
      </c>
      <c r="E37" s="12">
        <v>35.200000000000003</v>
      </c>
    </row>
    <row r="38" spans="1:5" ht="33.9" customHeight="1" x14ac:dyDescent="0.3">
      <c r="A38" s="14" t="s">
        <v>43</v>
      </c>
      <c r="B38" s="10">
        <v>73296586381</v>
      </c>
      <c r="C38" s="5" t="s">
        <v>35</v>
      </c>
      <c r="D38" s="34" t="s">
        <v>156</v>
      </c>
      <c r="E38" s="12">
        <v>117.8</v>
      </c>
    </row>
    <row r="39" spans="1:5" ht="33.9" customHeight="1" x14ac:dyDescent="0.3">
      <c r="A39" s="14" t="s">
        <v>73</v>
      </c>
      <c r="B39" s="10">
        <v>38768904023</v>
      </c>
      <c r="C39" s="5" t="s">
        <v>74</v>
      </c>
      <c r="D39" s="34" t="s">
        <v>156</v>
      </c>
      <c r="E39" s="35">
        <v>82.5</v>
      </c>
    </row>
    <row r="40" spans="1:5" ht="33.9" customHeight="1" x14ac:dyDescent="0.3">
      <c r="A40" s="7" t="s">
        <v>78</v>
      </c>
      <c r="B40" s="15">
        <v>95970838122</v>
      </c>
      <c r="C40" s="5" t="s">
        <v>35</v>
      </c>
      <c r="D40" s="11" t="s">
        <v>18</v>
      </c>
      <c r="E40" s="12">
        <v>197</v>
      </c>
    </row>
    <row r="41" spans="1:5" ht="33.9" customHeight="1" x14ac:dyDescent="0.3">
      <c r="A41" s="31" t="s">
        <v>51</v>
      </c>
      <c r="B41" s="51">
        <v>78344221376</v>
      </c>
      <c r="C41" s="33" t="s">
        <v>52</v>
      </c>
      <c r="D41" s="33" t="s">
        <v>27</v>
      </c>
      <c r="E41" s="35">
        <v>1072.22</v>
      </c>
    </row>
    <row r="42" spans="1:5" ht="33.9" customHeight="1" x14ac:dyDescent="0.3">
      <c r="A42" s="31" t="s">
        <v>51</v>
      </c>
      <c r="B42" s="51">
        <v>78344221376</v>
      </c>
      <c r="C42" s="33" t="s">
        <v>52</v>
      </c>
      <c r="D42" s="33" t="s">
        <v>27</v>
      </c>
      <c r="E42" s="35">
        <v>1254.6600000000001</v>
      </c>
    </row>
    <row r="43" spans="1:5" ht="33.9" customHeight="1" x14ac:dyDescent="0.3">
      <c r="A43" s="7" t="s">
        <v>25</v>
      </c>
      <c r="B43" s="15">
        <v>44138062462</v>
      </c>
      <c r="C43" s="5" t="s">
        <v>26</v>
      </c>
      <c r="D43" s="5" t="s">
        <v>27</v>
      </c>
      <c r="E43" s="35">
        <v>173.55</v>
      </c>
    </row>
    <row r="44" spans="1:5" ht="33.9" customHeight="1" x14ac:dyDescent="0.3">
      <c r="A44" s="7" t="s">
        <v>25</v>
      </c>
      <c r="B44" s="15">
        <v>44138062462</v>
      </c>
      <c r="C44" s="5" t="s">
        <v>26</v>
      </c>
      <c r="D44" s="5" t="s">
        <v>27</v>
      </c>
      <c r="E44" s="35">
        <v>46.52</v>
      </c>
    </row>
    <row r="45" spans="1:5" ht="33.9" customHeight="1" x14ac:dyDescent="0.3">
      <c r="A45" s="7" t="s">
        <v>25</v>
      </c>
      <c r="B45" s="15">
        <v>44138062462</v>
      </c>
      <c r="C45" s="5" t="s">
        <v>26</v>
      </c>
      <c r="D45" s="5" t="s">
        <v>27</v>
      </c>
      <c r="E45" s="35">
        <v>52.09</v>
      </c>
    </row>
    <row r="46" spans="1:5" ht="33.9" customHeight="1" x14ac:dyDescent="0.3">
      <c r="A46" s="7" t="s">
        <v>25</v>
      </c>
      <c r="B46" s="15">
        <v>44138062462</v>
      </c>
      <c r="C46" s="5" t="s">
        <v>26</v>
      </c>
      <c r="D46" s="5" t="s">
        <v>27</v>
      </c>
      <c r="E46" s="35">
        <v>52.57</v>
      </c>
    </row>
    <row r="47" spans="1:5" ht="33.9" customHeight="1" x14ac:dyDescent="0.3">
      <c r="A47" s="7" t="s">
        <v>78</v>
      </c>
      <c r="B47" s="15">
        <v>95970838122</v>
      </c>
      <c r="C47" s="5" t="s">
        <v>35</v>
      </c>
      <c r="D47" s="5" t="s">
        <v>27</v>
      </c>
      <c r="E47" s="12">
        <v>69.88</v>
      </c>
    </row>
    <row r="48" spans="1:5" ht="33.9" customHeight="1" x14ac:dyDescent="0.3">
      <c r="A48" s="7" t="s">
        <v>78</v>
      </c>
      <c r="B48" s="15">
        <v>95970838122</v>
      </c>
      <c r="C48" s="5" t="s">
        <v>35</v>
      </c>
      <c r="D48" s="5" t="s">
        <v>27</v>
      </c>
      <c r="E48" s="12">
        <v>18.43</v>
      </c>
    </row>
    <row r="49" spans="1:5" ht="33.9" customHeight="1" x14ac:dyDescent="0.3">
      <c r="A49" s="7" t="s">
        <v>25</v>
      </c>
      <c r="B49" s="15">
        <v>44138062462</v>
      </c>
      <c r="C49" s="5" t="s">
        <v>26</v>
      </c>
      <c r="D49" s="5" t="s">
        <v>27</v>
      </c>
      <c r="E49" s="35">
        <v>4.3499999999999996</v>
      </c>
    </row>
    <row r="50" spans="1:5" ht="33.9" customHeight="1" x14ac:dyDescent="0.3">
      <c r="A50" s="7" t="s">
        <v>157</v>
      </c>
      <c r="B50" s="15">
        <v>8129664851</v>
      </c>
      <c r="C50" s="5" t="s">
        <v>158</v>
      </c>
      <c r="D50" s="11" t="s">
        <v>18</v>
      </c>
      <c r="E50" s="35">
        <v>170</v>
      </c>
    </row>
    <row r="51" spans="1:5" ht="33.9" customHeight="1" x14ac:dyDescent="0.3">
      <c r="A51" s="49" t="s">
        <v>48</v>
      </c>
      <c r="B51" s="32">
        <v>41317489366</v>
      </c>
      <c r="C51" s="33" t="s">
        <v>2</v>
      </c>
      <c r="D51" s="33" t="s">
        <v>9</v>
      </c>
      <c r="E51" s="35">
        <v>115.24</v>
      </c>
    </row>
    <row r="52" spans="1:5" ht="33.9" customHeight="1" x14ac:dyDescent="0.3">
      <c r="A52" s="49" t="s">
        <v>48</v>
      </c>
      <c r="B52" s="32">
        <v>41317489366</v>
      </c>
      <c r="C52" s="33" t="s">
        <v>2</v>
      </c>
      <c r="D52" s="33" t="s">
        <v>9</v>
      </c>
      <c r="E52" s="35">
        <v>25.14</v>
      </c>
    </row>
    <row r="53" spans="1:5" ht="33.9" customHeight="1" x14ac:dyDescent="0.3">
      <c r="A53" s="49" t="s">
        <v>48</v>
      </c>
      <c r="B53" s="32">
        <v>41317489366</v>
      </c>
      <c r="C53" s="33" t="s">
        <v>2</v>
      </c>
      <c r="D53" s="33" t="s">
        <v>9</v>
      </c>
      <c r="E53" s="35">
        <v>155.44999999999999</v>
      </c>
    </row>
    <row r="54" spans="1:5" ht="33.9" customHeight="1" x14ac:dyDescent="0.3">
      <c r="A54" s="49" t="s">
        <v>48</v>
      </c>
      <c r="B54" s="32">
        <v>41317489366</v>
      </c>
      <c r="C54" s="33" t="s">
        <v>2</v>
      </c>
      <c r="D54" s="33" t="s">
        <v>9</v>
      </c>
      <c r="E54" s="35">
        <v>14.12</v>
      </c>
    </row>
    <row r="55" spans="1:5" ht="33.9" customHeight="1" x14ac:dyDescent="0.3">
      <c r="A55" s="49" t="s">
        <v>49</v>
      </c>
      <c r="B55" s="32">
        <v>14506572540</v>
      </c>
      <c r="C55" s="33" t="s">
        <v>1</v>
      </c>
      <c r="D55" s="33" t="s">
        <v>54</v>
      </c>
      <c r="E55" s="35">
        <v>327.04000000000002</v>
      </c>
    </row>
    <row r="56" spans="1:5" ht="33.9" customHeight="1" x14ac:dyDescent="0.3">
      <c r="A56" s="14" t="s">
        <v>42</v>
      </c>
      <c r="B56" s="10">
        <v>63073332379</v>
      </c>
      <c r="C56" s="5" t="s">
        <v>1</v>
      </c>
      <c r="D56" s="5" t="s">
        <v>9</v>
      </c>
      <c r="E56" s="12">
        <v>316.44</v>
      </c>
    </row>
    <row r="57" spans="1:5" ht="33.9" customHeight="1" x14ac:dyDescent="0.3">
      <c r="A57" s="49" t="s">
        <v>10</v>
      </c>
      <c r="B57" s="32">
        <v>85821130368</v>
      </c>
      <c r="C57" s="33" t="s">
        <v>1</v>
      </c>
      <c r="D57" s="34" t="s">
        <v>15</v>
      </c>
      <c r="E57" s="35">
        <v>1.66</v>
      </c>
    </row>
    <row r="58" spans="1:5" ht="33.9" customHeight="1" x14ac:dyDescent="0.3">
      <c r="A58" s="49" t="s">
        <v>94</v>
      </c>
      <c r="B58" s="32">
        <v>55297624455</v>
      </c>
      <c r="C58" s="33" t="s">
        <v>35</v>
      </c>
      <c r="D58" s="34" t="s">
        <v>47</v>
      </c>
      <c r="E58" s="35">
        <v>56.08</v>
      </c>
    </row>
    <row r="59" spans="1:5" ht="33.9" customHeight="1" x14ac:dyDescent="0.3">
      <c r="A59" s="31" t="s">
        <v>51</v>
      </c>
      <c r="B59" s="51">
        <v>78344221376</v>
      </c>
      <c r="C59" s="33" t="s">
        <v>52</v>
      </c>
      <c r="D59" s="34" t="s">
        <v>47</v>
      </c>
      <c r="E59" s="35">
        <v>50.79</v>
      </c>
    </row>
    <row r="60" spans="1:5" ht="33.9" customHeight="1" x14ac:dyDescent="0.3">
      <c r="A60" s="7" t="s">
        <v>40</v>
      </c>
      <c r="B60" s="10">
        <v>96537643037</v>
      </c>
      <c r="C60" s="5" t="s">
        <v>35</v>
      </c>
      <c r="D60" s="11" t="s">
        <v>6</v>
      </c>
      <c r="E60" s="35">
        <v>1.7</v>
      </c>
    </row>
    <row r="61" spans="1:5" ht="33.9" customHeight="1" x14ac:dyDescent="0.3">
      <c r="A61" s="7" t="s">
        <v>40</v>
      </c>
      <c r="B61" s="10">
        <v>96537643037</v>
      </c>
      <c r="C61" s="5" t="s">
        <v>35</v>
      </c>
      <c r="D61" s="11" t="s">
        <v>6</v>
      </c>
      <c r="E61" s="35">
        <v>36.72</v>
      </c>
    </row>
    <row r="62" spans="1:5" ht="33.9" customHeight="1" x14ac:dyDescent="0.3">
      <c r="A62" s="7" t="s">
        <v>40</v>
      </c>
      <c r="B62" s="10">
        <v>96537643037</v>
      </c>
      <c r="C62" s="5" t="s">
        <v>35</v>
      </c>
      <c r="D62" s="11" t="s">
        <v>6</v>
      </c>
      <c r="E62" s="35">
        <v>9</v>
      </c>
    </row>
    <row r="63" spans="1:5" ht="33.9" customHeight="1" x14ac:dyDescent="0.3">
      <c r="A63" s="7" t="s">
        <v>40</v>
      </c>
      <c r="B63" s="10">
        <v>96537643037</v>
      </c>
      <c r="C63" s="5" t="s">
        <v>35</v>
      </c>
      <c r="D63" s="11" t="s">
        <v>6</v>
      </c>
      <c r="E63" s="35">
        <v>4.6100000000000003</v>
      </c>
    </row>
    <row r="64" spans="1:5" ht="33.9" customHeight="1" x14ac:dyDescent="0.3">
      <c r="A64" s="7" t="s">
        <v>36</v>
      </c>
      <c r="B64" s="10">
        <v>50730247993</v>
      </c>
      <c r="C64" s="5" t="s">
        <v>37</v>
      </c>
      <c r="D64" s="5" t="s">
        <v>6</v>
      </c>
      <c r="E64" s="12">
        <v>142.1</v>
      </c>
    </row>
    <row r="65" spans="1:5" ht="33.9" customHeight="1" x14ac:dyDescent="0.3">
      <c r="A65" s="7" t="s">
        <v>36</v>
      </c>
      <c r="B65" s="10">
        <v>50730247993</v>
      </c>
      <c r="C65" s="5" t="s">
        <v>37</v>
      </c>
      <c r="D65" s="11" t="s">
        <v>6</v>
      </c>
      <c r="E65" s="12">
        <v>15.49</v>
      </c>
    </row>
    <row r="66" spans="1:5" ht="33.9" customHeight="1" x14ac:dyDescent="0.3">
      <c r="A66" s="7" t="s">
        <v>36</v>
      </c>
      <c r="B66" s="10">
        <v>50730247993</v>
      </c>
      <c r="C66" s="5" t="s">
        <v>37</v>
      </c>
      <c r="D66" s="11" t="s">
        <v>6</v>
      </c>
      <c r="E66" s="12">
        <v>21.1</v>
      </c>
    </row>
    <row r="67" spans="1:5" ht="33.9" customHeight="1" x14ac:dyDescent="0.3">
      <c r="A67" s="14" t="s">
        <v>41</v>
      </c>
      <c r="B67" s="10">
        <v>94111057103</v>
      </c>
      <c r="C67" s="5" t="s">
        <v>2</v>
      </c>
      <c r="D67" s="11" t="s">
        <v>17</v>
      </c>
      <c r="E67" s="12">
        <v>125</v>
      </c>
    </row>
    <row r="68" spans="1:5" ht="33.9" customHeight="1" x14ac:dyDescent="0.3">
      <c r="A68" s="7" t="s">
        <v>38</v>
      </c>
      <c r="B68" s="10">
        <v>87311810356</v>
      </c>
      <c r="C68" s="5" t="s">
        <v>3</v>
      </c>
      <c r="D68" s="11" t="s">
        <v>8</v>
      </c>
      <c r="E68" s="12">
        <v>1.8</v>
      </c>
    </row>
    <row r="69" spans="1:5" ht="33.9" customHeight="1" x14ac:dyDescent="0.3">
      <c r="A69" s="49" t="s">
        <v>44</v>
      </c>
      <c r="B69" s="32">
        <v>76860791838</v>
      </c>
      <c r="C69" s="33" t="s">
        <v>29</v>
      </c>
      <c r="D69" s="34" t="s">
        <v>45</v>
      </c>
      <c r="E69" s="35">
        <v>36.5</v>
      </c>
    </row>
    <row r="70" spans="1:5" ht="33.9" customHeight="1" x14ac:dyDescent="0.3">
      <c r="A70" s="7" t="s">
        <v>7</v>
      </c>
      <c r="B70" s="15">
        <v>81793146560</v>
      </c>
      <c r="C70" s="5" t="s">
        <v>1</v>
      </c>
      <c r="D70" s="11" t="s">
        <v>8</v>
      </c>
      <c r="E70" s="35">
        <v>11.61</v>
      </c>
    </row>
    <row r="71" spans="1:5" ht="33.9" customHeight="1" x14ac:dyDescent="0.3">
      <c r="A71" s="7" t="s">
        <v>7</v>
      </c>
      <c r="B71" s="15">
        <v>81793146560</v>
      </c>
      <c r="C71" s="5" t="s">
        <v>1</v>
      </c>
      <c r="D71" s="11" t="s">
        <v>8</v>
      </c>
      <c r="E71" s="35">
        <v>128.13</v>
      </c>
    </row>
    <row r="72" spans="1:5" ht="33.9" customHeight="1" x14ac:dyDescent="0.3">
      <c r="A72" s="7" t="s">
        <v>39</v>
      </c>
      <c r="B72" s="10">
        <v>43965974818</v>
      </c>
      <c r="C72" s="5" t="s">
        <v>1</v>
      </c>
      <c r="D72" s="5" t="s">
        <v>9</v>
      </c>
      <c r="E72" s="12">
        <v>27.04</v>
      </c>
    </row>
    <row r="73" spans="1:5" ht="33.9" customHeight="1" x14ac:dyDescent="0.3">
      <c r="A73" s="7" t="s">
        <v>39</v>
      </c>
      <c r="B73" s="10">
        <v>43965974818</v>
      </c>
      <c r="C73" s="5" t="s">
        <v>1</v>
      </c>
      <c r="D73" s="11" t="s">
        <v>18</v>
      </c>
      <c r="E73" s="12">
        <v>0.02</v>
      </c>
    </row>
    <row r="74" spans="1:5" ht="33.9" customHeight="1" x14ac:dyDescent="0.3">
      <c r="A74" s="14" t="s">
        <v>42</v>
      </c>
      <c r="B74" s="10">
        <v>63073332379</v>
      </c>
      <c r="C74" s="5" t="s">
        <v>1</v>
      </c>
      <c r="D74" s="5" t="s">
        <v>9</v>
      </c>
      <c r="E74" s="12">
        <v>308.01</v>
      </c>
    </row>
    <row r="75" spans="1:5" ht="33.9" customHeight="1" x14ac:dyDescent="0.3">
      <c r="A75" s="49" t="s">
        <v>48</v>
      </c>
      <c r="B75" s="32">
        <v>41317489366</v>
      </c>
      <c r="C75" s="33" t="s">
        <v>2</v>
      </c>
      <c r="D75" s="33" t="s">
        <v>9</v>
      </c>
      <c r="E75" s="35">
        <v>18.28</v>
      </c>
    </row>
    <row r="76" spans="1:5" ht="33.9" customHeight="1" x14ac:dyDescent="0.3">
      <c r="A76" s="49" t="s">
        <v>48</v>
      </c>
      <c r="B76" s="32">
        <v>41317489366</v>
      </c>
      <c r="C76" s="33" t="s">
        <v>2</v>
      </c>
      <c r="D76" s="33" t="s">
        <v>9</v>
      </c>
      <c r="E76" s="35">
        <v>30.86</v>
      </c>
    </row>
    <row r="77" spans="1:5" ht="33.9" customHeight="1" x14ac:dyDescent="0.3">
      <c r="A77" s="49" t="s">
        <v>48</v>
      </c>
      <c r="B77" s="32">
        <v>41317489366</v>
      </c>
      <c r="C77" s="33" t="s">
        <v>2</v>
      </c>
      <c r="D77" s="33" t="s">
        <v>9</v>
      </c>
      <c r="E77" s="35">
        <v>7.86</v>
      </c>
    </row>
    <row r="78" spans="1:5" ht="33.9" customHeight="1" x14ac:dyDescent="0.3">
      <c r="A78" s="49" t="s">
        <v>48</v>
      </c>
      <c r="B78" s="32">
        <v>41317489366</v>
      </c>
      <c r="C78" s="33" t="s">
        <v>2</v>
      </c>
      <c r="D78" s="33" t="s">
        <v>9</v>
      </c>
      <c r="E78" s="35">
        <v>70.19</v>
      </c>
    </row>
    <row r="79" spans="1:5" ht="33.9" customHeight="1" x14ac:dyDescent="0.3">
      <c r="A79" s="49" t="s">
        <v>10</v>
      </c>
      <c r="B79" s="32">
        <v>85821130368</v>
      </c>
      <c r="C79" s="33" t="s">
        <v>1</v>
      </c>
      <c r="D79" s="34" t="s">
        <v>15</v>
      </c>
      <c r="E79" s="35">
        <v>1.66</v>
      </c>
    </row>
    <row r="80" spans="1:5" ht="33.9" customHeight="1" x14ac:dyDescent="0.3">
      <c r="A80" s="49" t="s">
        <v>94</v>
      </c>
      <c r="B80" s="32">
        <v>55297624455</v>
      </c>
      <c r="C80" s="33" t="s">
        <v>35</v>
      </c>
      <c r="D80" s="34" t="s">
        <v>47</v>
      </c>
      <c r="E80" s="35">
        <v>12.75</v>
      </c>
    </row>
    <row r="81" spans="1:5" ht="33.9" customHeight="1" x14ac:dyDescent="0.3">
      <c r="A81" s="25" t="s">
        <v>53</v>
      </c>
      <c r="B81" s="10"/>
      <c r="C81" s="5"/>
      <c r="D81" s="5"/>
      <c r="E81" s="26">
        <f>SUM(E7:F80)</f>
        <v>96052.160000000076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9:C9 A7:D8">
    <cfRule type="expression" dxfId="1075" priority="850">
      <formula>MOD(ROW(),2)=0</formula>
    </cfRule>
  </conditionalFormatting>
  <conditionalFormatting sqref="E7:E9">
    <cfRule type="expression" dxfId="1074" priority="848">
      <formula>MOD(ROW(),2)=0</formula>
    </cfRule>
    <cfRule type="expression" dxfId="1073" priority="849">
      <formula>MOD(ROW(),2)=1</formula>
    </cfRule>
  </conditionalFormatting>
  <conditionalFormatting sqref="D9">
    <cfRule type="expression" dxfId="1072" priority="847">
      <formula>MOD(ROW(),2)=0</formula>
    </cfRule>
  </conditionalFormatting>
  <conditionalFormatting sqref="C11:D11 A11">
    <cfRule type="expression" dxfId="1071" priority="846">
      <formula>MOD(ROW(),2)=0</formula>
    </cfRule>
  </conditionalFormatting>
  <conditionalFormatting sqref="E11">
    <cfRule type="expression" dxfId="1070" priority="844">
      <formula>MOD(ROW(),2)=0</formula>
    </cfRule>
    <cfRule type="expression" dxfId="1069" priority="845">
      <formula>MOD(ROW(),2)=1</formula>
    </cfRule>
  </conditionalFormatting>
  <conditionalFormatting sqref="A12:D14">
    <cfRule type="expression" dxfId="1068" priority="843">
      <formula>MOD(ROW(),2)=0</formula>
    </cfRule>
  </conditionalFormatting>
  <conditionalFormatting sqref="E12:E14">
    <cfRule type="expression" dxfId="1067" priority="841">
      <formula>MOD(ROW(),2)=0</formula>
    </cfRule>
    <cfRule type="expression" dxfId="1066" priority="842">
      <formula>MOD(ROW(),2)=1</formula>
    </cfRule>
  </conditionalFormatting>
  <conditionalFormatting sqref="A34:B34">
    <cfRule type="expression" dxfId="1065" priority="824">
      <formula>MOD(ROW(),2)=0</formula>
    </cfRule>
  </conditionalFormatting>
  <conditionalFormatting sqref="E34">
    <cfRule type="expression" dxfId="1064" priority="822">
      <formula>MOD(ROW(),2)=0</formula>
    </cfRule>
    <cfRule type="expression" dxfId="1063" priority="823">
      <formula>MOD(ROW(),2)=1</formula>
    </cfRule>
  </conditionalFormatting>
  <conditionalFormatting sqref="A81">
    <cfRule type="expression" dxfId="1062" priority="449">
      <formula>MOD(ROW(),2)=0</formula>
    </cfRule>
  </conditionalFormatting>
  <conditionalFormatting sqref="E81">
    <cfRule type="expression" dxfId="1061" priority="450">
      <formula>MOD(ROW(),2)=0</formula>
    </cfRule>
    <cfRule type="expression" dxfId="1060" priority="451">
      <formula>MOD(ROW(),2)=1</formula>
    </cfRule>
  </conditionalFormatting>
  <conditionalFormatting sqref="D81">
    <cfRule type="expression" dxfId="1059" priority="448">
      <formula>MOD(ROW(),2)=0</formula>
    </cfRule>
  </conditionalFormatting>
  <conditionalFormatting sqref="C81">
    <cfRule type="expression" dxfId="1058" priority="447">
      <formula>MOD(ROW(),2)=0</formula>
    </cfRule>
  </conditionalFormatting>
  <conditionalFormatting sqref="B81">
    <cfRule type="expression" dxfId="1057" priority="446">
      <formula>MOD(ROW(),2)=0</formula>
    </cfRule>
  </conditionalFormatting>
  <conditionalFormatting sqref="A10:D10">
    <cfRule type="expression" dxfId="1056" priority="445">
      <formula>MOD(ROW(),2)=0</formula>
    </cfRule>
  </conditionalFormatting>
  <conditionalFormatting sqref="E10">
    <cfRule type="expression" dxfId="1055" priority="443">
      <formula>MOD(ROW(),2)=0</formula>
    </cfRule>
    <cfRule type="expression" dxfId="1054" priority="444">
      <formula>MOD(ROW(),2)=1</formula>
    </cfRule>
  </conditionalFormatting>
  <conditionalFormatting sqref="A29:B29">
    <cfRule type="expression" dxfId="1053" priority="397">
      <formula>MOD(ROW(),2)=0</formula>
    </cfRule>
  </conditionalFormatting>
  <conditionalFormatting sqref="E29">
    <cfRule type="expression" dxfId="1052" priority="395">
      <formula>MOD(ROW(),2)=0</formula>
    </cfRule>
    <cfRule type="expression" dxfId="1051" priority="396">
      <formula>MOD(ROW(),2)=1</formula>
    </cfRule>
  </conditionalFormatting>
  <conditionalFormatting sqref="C29">
    <cfRule type="expression" dxfId="1050" priority="394">
      <formula>MOD(ROW(),2)=0</formula>
    </cfRule>
  </conditionalFormatting>
  <conditionalFormatting sqref="A30">
    <cfRule type="expression" dxfId="1049" priority="391">
      <formula>MOD(ROW(),2)=0</formula>
    </cfRule>
  </conditionalFormatting>
  <conditionalFormatting sqref="C30">
    <cfRule type="expression" dxfId="1048" priority="392">
      <formula>MOD(ROW(),2)=0</formula>
    </cfRule>
  </conditionalFormatting>
  <conditionalFormatting sqref="E30">
    <cfRule type="expression" dxfId="1047" priority="389">
      <formula>MOD(ROW(),2)=0</formula>
    </cfRule>
    <cfRule type="expression" dxfId="1046" priority="390">
      <formula>MOD(ROW(),2)=1</formula>
    </cfRule>
  </conditionalFormatting>
  <conditionalFormatting sqref="C34">
    <cfRule type="expression" dxfId="1045" priority="379">
      <formula>MOD(ROW(),2)=0</formula>
    </cfRule>
  </conditionalFormatting>
  <conditionalFormatting sqref="A39:C39">
    <cfRule type="expression" dxfId="1044" priority="359">
      <formula>MOD(ROW(),2)=0</formula>
    </cfRule>
  </conditionalFormatting>
  <conditionalFormatting sqref="E39">
    <cfRule type="expression" dxfId="1043" priority="357">
      <formula>MOD(ROW(),2)=0</formula>
    </cfRule>
    <cfRule type="expression" dxfId="1042" priority="358">
      <formula>MOD(ROW(),2)=1</formula>
    </cfRule>
  </conditionalFormatting>
  <conditionalFormatting sqref="D43">
    <cfRule type="expression" dxfId="1041" priority="341">
      <formula>MOD(ROW(),2)=0</formula>
    </cfRule>
  </conditionalFormatting>
  <conditionalFormatting sqref="C43">
    <cfRule type="expression" dxfId="1040" priority="345">
      <formula>MOD(ROW(),2)=0</formula>
    </cfRule>
  </conditionalFormatting>
  <conditionalFormatting sqref="A43">
    <cfRule type="expression" dxfId="1039" priority="344">
      <formula>MOD(ROW(),2)=0</formula>
    </cfRule>
  </conditionalFormatting>
  <conditionalFormatting sqref="E43">
    <cfRule type="expression" dxfId="1038" priority="342">
      <formula>MOD(ROW(),2)=0</formula>
    </cfRule>
    <cfRule type="expression" dxfId="1037" priority="343">
      <formula>MOD(ROW(),2)=1</formula>
    </cfRule>
  </conditionalFormatting>
  <conditionalFormatting sqref="A44">
    <cfRule type="expression" dxfId="1036" priority="339">
      <formula>MOD(ROW(),2)=0</formula>
    </cfRule>
  </conditionalFormatting>
  <conditionalFormatting sqref="C44:D44">
    <cfRule type="expression" dxfId="1035" priority="340">
      <formula>MOD(ROW(),2)=0</formula>
    </cfRule>
  </conditionalFormatting>
  <conditionalFormatting sqref="E44">
    <cfRule type="expression" dxfId="1034" priority="337">
      <formula>MOD(ROW(),2)=0</formula>
    </cfRule>
    <cfRule type="expression" dxfId="1033" priority="338">
      <formula>MOD(ROW(),2)=1</formula>
    </cfRule>
  </conditionalFormatting>
  <conditionalFormatting sqref="A45">
    <cfRule type="expression" dxfId="1032" priority="335">
      <formula>MOD(ROW(),2)=0</formula>
    </cfRule>
  </conditionalFormatting>
  <conditionalFormatting sqref="C45:D45">
    <cfRule type="expression" dxfId="1031" priority="336">
      <formula>MOD(ROW(),2)=0</formula>
    </cfRule>
  </conditionalFormatting>
  <conditionalFormatting sqref="E45">
    <cfRule type="expression" dxfId="1030" priority="333">
      <formula>MOD(ROW(),2)=0</formula>
    </cfRule>
    <cfRule type="expression" dxfId="1029" priority="334">
      <formula>MOD(ROW(),2)=1</formula>
    </cfRule>
  </conditionalFormatting>
  <conditionalFormatting sqref="A46">
    <cfRule type="expression" dxfId="1028" priority="331">
      <formula>MOD(ROW(),2)=0</formula>
    </cfRule>
  </conditionalFormatting>
  <conditionalFormatting sqref="C46:D46">
    <cfRule type="expression" dxfId="1027" priority="332">
      <formula>MOD(ROW(),2)=0</formula>
    </cfRule>
  </conditionalFormatting>
  <conditionalFormatting sqref="E46">
    <cfRule type="expression" dxfId="1026" priority="329">
      <formula>MOD(ROW(),2)=0</formula>
    </cfRule>
    <cfRule type="expression" dxfId="1025" priority="330">
      <formula>MOD(ROW(),2)=1</formula>
    </cfRule>
  </conditionalFormatting>
  <conditionalFormatting sqref="A50">
    <cfRule type="expression" dxfId="1024" priority="315">
      <formula>MOD(ROW(),2)=0</formula>
    </cfRule>
  </conditionalFormatting>
  <conditionalFormatting sqref="C50">
    <cfRule type="expression" dxfId="1023" priority="316">
      <formula>MOD(ROW(),2)=0</formula>
    </cfRule>
  </conditionalFormatting>
  <conditionalFormatting sqref="E50">
    <cfRule type="expression" dxfId="1022" priority="313">
      <formula>MOD(ROW(),2)=0</formula>
    </cfRule>
    <cfRule type="expression" dxfId="1021" priority="314">
      <formula>MOD(ROW(),2)=1</formula>
    </cfRule>
  </conditionalFormatting>
  <conditionalFormatting sqref="C32">
    <cfRule type="expression" dxfId="1020" priority="216">
      <formula>MOD(ROW(),2)=0</formula>
    </cfRule>
  </conditionalFormatting>
  <conditionalFormatting sqref="B32">
    <cfRule type="expression" dxfId="1019" priority="215">
      <formula>MOD(ROW(),2)=0</formula>
    </cfRule>
  </conditionalFormatting>
  <conditionalFormatting sqref="C31">
    <cfRule type="expression" dxfId="1018" priority="222">
      <formula>MOD(ROW(),2)=0</formula>
    </cfRule>
  </conditionalFormatting>
  <conditionalFormatting sqref="B31">
    <cfRule type="expression" dxfId="1017" priority="221">
      <formula>MOD(ROW(),2)=0</formula>
    </cfRule>
  </conditionalFormatting>
  <conditionalFormatting sqref="D31">
    <cfRule type="expression" dxfId="1016" priority="220">
      <formula>MOD(ROW(),2)=0</formula>
    </cfRule>
  </conditionalFormatting>
  <conditionalFormatting sqref="A18:A19">
    <cfRule type="expression" dxfId="1015" priority="269">
      <formula>MOD(ROW(),2)=0</formula>
    </cfRule>
  </conditionalFormatting>
  <conditionalFormatting sqref="A16:D16 A17:C17">
    <cfRule type="expression" dxfId="1014" priority="272">
      <formula>MOD(ROW(),2)=0</formula>
    </cfRule>
  </conditionalFormatting>
  <conditionalFormatting sqref="E16:E19">
    <cfRule type="expression" dxfId="1013" priority="270">
      <formula>MOD(ROW(),2)=0</formula>
    </cfRule>
    <cfRule type="expression" dxfId="1012" priority="271">
      <formula>MOD(ROW(),2)=1</formula>
    </cfRule>
  </conditionalFormatting>
  <conditionalFormatting sqref="D17">
    <cfRule type="expression" dxfId="1011" priority="268">
      <formula>MOD(ROW(),2)=0</formula>
    </cfRule>
  </conditionalFormatting>
  <conditionalFormatting sqref="D18">
    <cfRule type="expression" dxfId="1010" priority="267">
      <formula>MOD(ROW(),2)=0</formula>
    </cfRule>
  </conditionalFormatting>
  <conditionalFormatting sqref="D19">
    <cfRule type="expression" dxfId="1009" priority="266">
      <formula>MOD(ROW(),2)=0</formula>
    </cfRule>
  </conditionalFormatting>
  <conditionalFormatting sqref="C18">
    <cfRule type="expression" dxfId="1008" priority="265">
      <formula>MOD(ROW(),2)=0</formula>
    </cfRule>
  </conditionalFormatting>
  <conditionalFormatting sqref="C19">
    <cfRule type="expression" dxfId="1007" priority="264">
      <formula>MOD(ROW(),2)=0</formula>
    </cfRule>
  </conditionalFormatting>
  <conditionalFormatting sqref="B18">
    <cfRule type="expression" dxfId="1006" priority="263">
      <formula>MOD(ROW(),2)=0</formula>
    </cfRule>
  </conditionalFormatting>
  <conditionalFormatting sqref="B19">
    <cfRule type="expression" dxfId="1005" priority="262">
      <formula>MOD(ROW(),2)=0</formula>
    </cfRule>
  </conditionalFormatting>
  <conditionalFormatting sqref="A20:D20">
    <cfRule type="expression" dxfId="1004" priority="261">
      <formula>MOD(ROW(),2)=0</formula>
    </cfRule>
  </conditionalFormatting>
  <conditionalFormatting sqref="E20">
    <cfRule type="expression" dxfId="1003" priority="259">
      <formula>MOD(ROW(),2)=0</formula>
    </cfRule>
    <cfRule type="expression" dxfId="1002" priority="260">
      <formula>MOD(ROW(),2)=1</formula>
    </cfRule>
  </conditionalFormatting>
  <conditionalFormatting sqref="A21:D21">
    <cfRule type="expression" dxfId="1001" priority="258">
      <formula>MOD(ROW(),2)=0</formula>
    </cfRule>
  </conditionalFormatting>
  <conditionalFormatting sqref="E21">
    <cfRule type="expression" dxfId="1000" priority="256">
      <formula>MOD(ROW(),2)=0</formula>
    </cfRule>
    <cfRule type="expression" dxfId="999" priority="257">
      <formula>MOD(ROW(),2)=1</formula>
    </cfRule>
  </conditionalFormatting>
  <conditionalFormatting sqref="A22:D22">
    <cfRule type="expression" dxfId="998" priority="255">
      <formula>MOD(ROW(),2)=0</formula>
    </cfRule>
  </conditionalFormatting>
  <conditionalFormatting sqref="E22">
    <cfRule type="expression" dxfId="997" priority="253">
      <formula>MOD(ROW(),2)=0</formula>
    </cfRule>
    <cfRule type="expression" dxfId="996" priority="254">
      <formula>MOD(ROW(),2)=1</formula>
    </cfRule>
  </conditionalFormatting>
  <conditionalFormatting sqref="A23:C23">
    <cfRule type="expression" dxfId="995" priority="252">
      <formula>MOD(ROW(),2)=0</formula>
    </cfRule>
  </conditionalFormatting>
  <conditionalFormatting sqref="E23">
    <cfRule type="expression" dxfId="994" priority="250">
      <formula>MOD(ROW(),2)=0</formula>
    </cfRule>
    <cfRule type="expression" dxfId="993" priority="251">
      <formula>MOD(ROW(),2)=1</formula>
    </cfRule>
  </conditionalFormatting>
  <conditionalFormatting sqref="D23">
    <cfRule type="expression" dxfId="992" priority="249">
      <formula>MOD(ROW(),2)=0</formula>
    </cfRule>
  </conditionalFormatting>
  <conditionalFormatting sqref="A24:C24">
    <cfRule type="expression" dxfId="991" priority="248">
      <formula>MOD(ROW(),2)=0</formula>
    </cfRule>
  </conditionalFormatting>
  <conditionalFormatting sqref="E24">
    <cfRule type="expression" dxfId="990" priority="246">
      <formula>MOD(ROW(),2)=0</formula>
    </cfRule>
    <cfRule type="expression" dxfId="989" priority="247">
      <formula>MOD(ROW(),2)=1</formula>
    </cfRule>
  </conditionalFormatting>
  <conditionalFormatting sqref="D24">
    <cfRule type="expression" dxfId="988" priority="245">
      <formula>MOD(ROW(),2)=0</formula>
    </cfRule>
  </conditionalFormatting>
  <conditionalFormatting sqref="A25:B25">
    <cfRule type="expression" dxfId="987" priority="244">
      <formula>MOD(ROW(),2)=0</formula>
    </cfRule>
  </conditionalFormatting>
  <conditionalFormatting sqref="E25">
    <cfRule type="expression" dxfId="986" priority="242">
      <formula>MOD(ROW(),2)=0</formula>
    </cfRule>
    <cfRule type="expression" dxfId="985" priority="243">
      <formula>MOD(ROW(),2)=1</formula>
    </cfRule>
  </conditionalFormatting>
  <conditionalFormatting sqref="D25">
    <cfRule type="expression" dxfId="984" priority="241">
      <formula>MOD(ROW(),2)=0</formula>
    </cfRule>
  </conditionalFormatting>
  <conditionalFormatting sqref="C25">
    <cfRule type="expression" dxfId="983" priority="240">
      <formula>MOD(ROW(),2)=0</formula>
    </cfRule>
  </conditionalFormatting>
  <conditionalFormatting sqref="A26">
    <cfRule type="expression" dxfId="982" priority="238">
      <formula>MOD(ROW(),2)=0</formula>
    </cfRule>
  </conditionalFormatting>
  <conditionalFormatting sqref="C26:D26">
    <cfRule type="expression" dxfId="981" priority="239">
      <formula>MOD(ROW(),2)=0</formula>
    </cfRule>
  </conditionalFormatting>
  <conditionalFormatting sqref="E26">
    <cfRule type="expression" dxfId="980" priority="236">
      <formula>MOD(ROW(),2)=0</formula>
    </cfRule>
    <cfRule type="expression" dxfId="979" priority="237">
      <formula>MOD(ROW(),2)=1</formula>
    </cfRule>
  </conditionalFormatting>
  <conditionalFormatting sqref="A27">
    <cfRule type="expression" dxfId="978" priority="234">
      <formula>MOD(ROW(),2)=0</formula>
    </cfRule>
  </conditionalFormatting>
  <conditionalFormatting sqref="C27:D27">
    <cfRule type="expression" dxfId="977" priority="235">
      <formula>MOD(ROW(),2)=0</formula>
    </cfRule>
  </conditionalFormatting>
  <conditionalFormatting sqref="E27">
    <cfRule type="expression" dxfId="976" priority="232">
      <formula>MOD(ROW(),2)=0</formula>
    </cfRule>
    <cfRule type="expression" dxfId="975" priority="233">
      <formula>MOD(ROW(),2)=1</formula>
    </cfRule>
  </conditionalFormatting>
  <conditionalFormatting sqref="A28:C28">
    <cfRule type="expression" dxfId="974" priority="231">
      <formula>MOD(ROW(),2)=0</formula>
    </cfRule>
  </conditionalFormatting>
  <conditionalFormatting sqref="E28">
    <cfRule type="expression" dxfId="973" priority="229">
      <formula>MOD(ROW(),2)=0</formula>
    </cfRule>
    <cfRule type="expression" dxfId="972" priority="230">
      <formula>MOD(ROW(),2)=1</formula>
    </cfRule>
  </conditionalFormatting>
  <conditionalFormatting sqref="D28">
    <cfRule type="expression" dxfId="971" priority="228">
      <formula>MOD(ROW(),2)=0</formula>
    </cfRule>
  </conditionalFormatting>
  <conditionalFormatting sqref="D29">
    <cfRule type="expression" dxfId="970" priority="227">
      <formula>MOD(ROW(),2)=0</formula>
    </cfRule>
  </conditionalFormatting>
  <conditionalFormatting sqref="D30">
    <cfRule type="expression" dxfId="969" priority="226">
      <formula>MOD(ROW(),2)=0</formula>
    </cfRule>
  </conditionalFormatting>
  <conditionalFormatting sqref="A31">
    <cfRule type="expression" dxfId="968" priority="223">
      <formula>MOD(ROW(),2)=0</formula>
    </cfRule>
  </conditionalFormatting>
  <conditionalFormatting sqref="E31">
    <cfRule type="expression" dxfId="967" priority="224">
      <formula>MOD(ROW(),2)=0</formula>
    </cfRule>
    <cfRule type="expression" dxfId="966" priority="225">
      <formula>MOD(ROW(),2)=1</formula>
    </cfRule>
  </conditionalFormatting>
  <conditionalFormatting sqref="A32">
    <cfRule type="expression" dxfId="965" priority="217">
      <formula>MOD(ROW(),2)=0</formula>
    </cfRule>
  </conditionalFormatting>
  <conditionalFormatting sqref="E32">
    <cfRule type="expression" dxfId="964" priority="218">
      <formula>MOD(ROW(),2)=0</formula>
    </cfRule>
    <cfRule type="expression" dxfId="963" priority="219">
      <formula>MOD(ROW(),2)=1</formula>
    </cfRule>
  </conditionalFormatting>
  <conditionalFormatting sqref="D32">
    <cfRule type="expression" dxfId="962" priority="214">
      <formula>MOD(ROW(),2)=0</formula>
    </cfRule>
  </conditionalFormatting>
  <conditionalFormatting sqref="A33">
    <cfRule type="expression" dxfId="961" priority="211">
      <formula>MOD(ROW(),2)=0</formula>
    </cfRule>
  </conditionalFormatting>
  <conditionalFormatting sqref="E33">
    <cfRule type="expression" dxfId="960" priority="212">
      <formula>MOD(ROW(),2)=0</formula>
    </cfRule>
    <cfRule type="expression" dxfId="959" priority="213">
      <formula>MOD(ROW(),2)=1</formula>
    </cfRule>
  </conditionalFormatting>
  <conditionalFormatting sqref="C33">
    <cfRule type="expression" dxfId="958" priority="210">
      <formula>MOD(ROW(),2)=0</formula>
    </cfRule>
  </conditionalFormatting>
  <conditionalFormatting sqref="B33">
    <cfRule type="expression" dxfId="957" priority="209">
      <formula>MOD(ROW(),2)=0</formula>
    </cfRule>
  </conditionalFormatting>
  <conditionalFormatting sqref="D33">
    <cfRule type="expression" dxfId="956" priority="208">
      <formula>MOD(ROW(),2)=0</formula>
    </cfRule>
  </conditionalFormatting>
  <conditionalFormatting sqref="D34">
    <cfRule type="expression" dxfId="955" priority="207">
      <formula>MOD(ROW(),2)=0</formula>
    </cfRule>
  </conditionalFormatting>
  <conditionalFormatting sqref="A35:C35">
    <cfRule type="expression" dxfId="954" priority="206">
      <formula>MOD(ROW(),2)=0</formula>
    </cfRule>
  </conditionalFormatting>
  <conditionalFormatting sqref="E35">
    <cfRule type="expression" dxfId="953" priority="204">
      <formula>MOD(ROW(),2)=0</formula>
    </cfRule>
    <cfRule type="expression" dxfId="952" priority="205">
      <formula>MOD(ROW(),2)=1</formula>
    </cfRule>
  </conditionalFormatting>
  <conditionalFormatting sqref="D35">
    <cfRule type="expression" dxfId="951" priority="203">
      <formula>MOD(ROW(),2)=0</formula>
    </cfRule>
  </conditionalFormatting>
  <conditionalFormatting sqref="A36:C36">
    <cfRule type="expression" dxfId="950" priority="202">
      <formula>MOD(ROW(),2)=0</formula>
    </cfRule>
  </conditionalFormatting>
  <conditionalFormatting sqref="E36">
    <cfRule type="expression" dxfId="949" priority="200">
      <formula>MOD(ROW(),2)=0</formula>
    </cfRule>
    <cfRule type="expression" dxfId="948" priority="201">
      <formula>MOD(ROW(),2)=1</formula>
    </cfRule>
  </conditionalFormatting>
  <conditionalFormatting sqref="A37:C37">
    <cfRule type="expression" dxfId="947" priority="198">
      <formula>MOD(ROW(),2)=0</formula>
    </cfRule>
  </conditionalFormatting>
  <conditionalFormatting sqref="E37">
    <cfRule type="expression" dxfId="946" priority="196">
      <formula>MOD(ROW(),2)=0</formula>
    </cfRule>
    <cfRule type="expression" dxfId="945" priority="197">
      <formula>MOD(ROW(),2)=1</formula>
    </cfRule>
  </conditionalFormatting>
  <conditionalFormatting sqref="A38:C38">
    <cfRule type="expression" dxfId="944" priority="194">
      <formula>MOD(ROW(),2)=0</formula>
    </cfRule>
  </conditionalFormatting>
  <conditionalFormatting sqref="E38">
    <cfRule type="expression" dxfId="943" priority="192">
      <formula>MOD(ROW(),2)=0</formula>
    </cfRule>
    <cfRule type="expression" dxfId="942" priority="193">
      <formula>MOD(ROW(),2)=1</formula>
    </cfRule>
  </conditionalFormatting>
  <conditionalFormatting sqref="D36">
    <cfRule type="expression" dxfId="941" priority="190">
      <formula>MOD(ROW(),2)=0</formula>
    </cfRule>
  </conditionalFormatting>
  <conditionalFormatting sqref="D37">
    <cfRule type="expression" dxfId="940" priority="189">
      <formula>MOD(ROW(),2)=0</formula>
    </cfRule>
  </conditionalFormatting>
  <conditionalFormatting sqref="D38">
    <cfRule type="expression" dxfId="939" priority="188">
      <formula>MOD(ROW(),2)=0</formula>
    </cfRule>
  </conditionalFormatting>
  <conditionalFormatting sqref="D39">
    <cfRule type="expression" dxfId="938" priority="187">
      <formula>MOD(ROW(),2)=0</formula>
    </cfRule>
  </conditionalFormatting>
  <conditionalFormatting sqref="A40">
    <cfRule type="expression" dxfId="937" priority="185">
      <formula>MOD(ROW(),2)=0</formula>
    </cfRule>
  </conditionalFormatting>
  <conditionalFormatting sqref="C40">
    <cfRule type="expression" dxfId="936" priority="186">
      <formula>MOD(ROW(),2)=0</formula>
    </cfRule>
  </conditionalFormatting>
  <conditionalFormatting sqref="E40">
    <cfRule type="expression" dxfId="935" priority="183">
      <formula>MOD(ROW(),2)=0</formula>
    </cfRule>
    <cfRule type="expression" dxfId="934" priority="184">
      <formula>MOD(ROW(),2)=1</formula>
    </cfRule>
  </conditionalFormatting>
  <conditionalFormatting sqref="D40">
    <cfRule type="expression" dxfId="933" priority="182">
      <formula>MOD(ROW(),2)=0</formula>
    </cfRule>
  </conditionalFormatting>
  <conditionalFormatting sqref="A41">
    <cfRule type="expression" dxfId="932" priority="180">
      <formula>MOD(ROW(),2)=0</formula>
    </cfRule>
  </conditionalFormatting>
  <conditionalFormatting sqref="C41:D41">
    <cfRule type="expression" dxfId="931" priority="181">
      <formula>MOD(ROW(),2)=0</formula>
    </cfRule>
  </conditionalFormatting>
  <conditionalFormatting sqref="E41">
    <cfRule type="expression" dxfId="930" priority="178">
      <formula>MOD(ROW(),2)=0</formula>
    </cfRule>
    <cfRule type="expression" dxfId="929" priority="179">
      <formula>MOD(ROW(),2)=1</formula>
    </cfRule>
  </conditionalFormatting>
  <conditionalFormatting sqref="A42">
    <cfRule type="expression" dxfId="928" priority="176">
      <formula>MOD(ROW(),2)=0</formula>
    </cfRule>
  </conditionalFormatting>
  <conditionalFormatting sqref="C42:D42">
    <cfRule type="expression" dxfId="927" priority="177">
      <formula>MOD(ROW(),2)=0</formula>
    </cfRule>
  </conditionalFormatting>
  <conditionalFormatting sqref="E42">
    <cfRule type="expression" dxfId="926" priority="174">
      <formula>MOD(ROW(),2)=0</formula>
    </cfRule>
    <cfRule type="expression" dxfId="925" priority="175">
      <formula>MOD(ROW(),2)=1</formula>
    </cfRule>
  </conditionalFormatting>
  <conditionalFormatting sqref="A43">
    <cfRule type="expression" dxfId="924" priority="172">
      <formula>MOD(ROW(),2)=0</formula>
    </cfRule>
  </conditionalFormatting>
  <conditionalFormatting sqref="C43:D43">
    <cfRule type="expression" dxfId="923" priority="173">
      <formula>MOD(ROW(),2)=0</formula>
    </cfRule>
  </conditionalFormatting>
  <conditionalFormatting sqref="E43">
    <cfRule type="expression" dxfId="922" priority="170">
      <formula>MOD(ROW(),2)=0</formula>
    </cfRule>
    <cfRule type="expression" dxfId="921" priority="171">
      <formula>MOD(ROW(),2)=1</formula>
    </cfRule>
  </conditionalFormatting>
  <conditionalFormatting sqref="A44">
    <cfRule type="expression" dxfId="920" priority="168">
      <formula>MOD(ROW(),2)=0</formula>
    </cfRule>
  </conditionalFormatting>
  <conditionalFormatting sqref="C44:D44">
    <cfRule type="expression" dxfId="919" priority="169">
      <formula>MOD(ROW(),2)=0</formula>
    </cfRule>
  </conditionalFormatting>
  <conditionalFormatting sqref="E44">
    <cfRule type="expression" dxfId="918" priority="166">
      <formula>MOD(ROW(),2)=0</formula>
    </cfRule>
    <cfRule type="expression" dxfId="917" priority="167">
      <formula>MOD(ROW(),2)=1</formula>
    </cfRule>
  </conditionalFormatting>
  <conditionalFormatting sqref="A45">
    <cfRule type="expression" dxfId="916" priority="164">
      <formula>MOD(ROW(),2)=0</formula>
    </cfRule>
  </conditionalFormatting>
  <conditionalFormatting sqref="C45:D45">
    <cfRule type="expression" dxfId="915" priority="165">
      <formula>MOD(ROW(),2)=0</formula>
    </cfRule>
  </conditionalFormatting>
  <conditionalFormatting sqref="E45">
    <cfRule type="expression" dxfId="914" priority="162">
      <formula>MOD(ROW(),2)=0</formula>
    </cfRule>
    <cfRule type="expression" dxfId="913" priority="163">
      <formula>MOD(ROW(),2)=1</formula>
    </cfRule>
  </conditionalFormatting>
  <conditionalFormatting sqref="A46">
    <cfRule type="expression" dxfId="912" priority="160">
      <formula>MOD(ROW(),2)=0</formula>
    </cfRule>
  </conditionalFormatting>
  <conditionalFormatting sqref="C46:D46">
    <cfRule type="expression" dxfId="911" priority="161">
      <formula>MOD(ROW(),2)=0</formula>
    </cfRule>
  </conditionalFormatting>
  <conditionalFormatting sqref="E46">
    <cfRule type="expression" dxfId="910" priority="158">
      <formula>MOD(ROW(),2)=0</formula>
    </cfRule>
    <cfRule type="expression" dxfId="909" priority="159">
      <formula>MOD(ROW(),2)=1</formula>
    </cfRule>
  </conditionalFormatting>
  <conditionalFormatting sqref="A47">
    <cfRule type="expression" dxfId="908" priority="156">
      <formula>MOD(ROW(),2)=0</formula>
    </cfRule>
  </conditionalFormatting>
  <conditionalFormatting sqref="C47">
    <cfRule type="expression" dxfId="907" priority="157">
      <formula>MOD(ROW(),2)=0</formula>
    </cfRule>
  </conditionalFormatting>
  <conditionalFormatting sqref="E47">
    <cfRule type="expression" dxfId="906" priority="154">
      <formula>MOD(ROW(),2)=0</formula>
    </cfRule>
    <cfRule type="expression" dxfId="905" priority="155">
      <formula>MOD(ROW(),2)=1</formula>
    </cfRule>
  </conditionalFormatting>
  <conditionalFormatting sqref="D47">
    <cfRule type="expression" dxfId="904" priority="152">
      <formula>MOD(ROW(),2)=0</formula>
    </cfRule>
  </conditionalFormatting>
  <conditionalFormatting sqref="D47">
    <cfRule type="expression" dxfId="903" priority="151">
      <formula>MOD(ROW(),2)=0</formula>
    </cfRule>
  </conditionalFormatting>
  <conditionalFormatting sqref="A48">
    <cfRule type="expression" dxfId="902" priority="149">
      <formula>MOD(ROW(),2)=0</formula>
    </cfRule>
  </conditionalFormatting>
  <conditionalFormatting sqref="C48">
    <cfRule type="expression" dxfId="901" priority="150">
      <formula>MOD(ROW(),2)=0</formula>
    </cfRule>
  </conditionalFormatting>
  <conditionalFormatting sqref="E48">
    <cfRule type="expression" dxfId="900" priority="147">
      <formula>MOD(ROW(),2)=0</formula>
    </cfRule>
    <cfRule type="expression" dxfId="899" priority="148">
      <formula>MOD(ROW(),2)=1</formula>
    </cfRule>
  </conditionalFormatting>
  <conditionalFormatting sqref="D48">
    <cfRule type="expression" dxfId="898" priority="146">
      <formula>MOD(ROW(),2)=0</formula>
    </cfRule>
  </conditionalFormatting>
  <conditionalFormatting sqref="D48">
    <cfRule type="expression" dxfId="897" priority="145">
      <formula>MOD(ROW(),2)=0</formula>
    </cfRule>
  </conditionalFormatting>
  <conditionalFormatting sqref="A49">
    <cfRule type="expression" dxfId="896" priority="143">
      <formula>MOD(ROW(),2)=0</formula>
    </cfRule>
  </conditionalFormatting>
  <conditionalFormatting sqref="C49:D49">
    <cfRule type="expression" dxfId="895" priority="144">
      <formula>MOD(ROW(),2)=0</formula>
    </cfRule>
  </conditionalFormatting>
  <conditionalFormatting sqref="E49">
    <cfRule type="expression" dxfId="894" priority="141">
      <formula>MOD(ROW(),2)=0</formula>
    </cfRule>
    <cfRule type="expression" dxfId="893" priority="142">
      <formula>MOD(ROW(),2)=1</formula>
    </cfRule>
  </conditionalFormatting>
  <conditionalFormatting sqref="A49">
    <cfRule type="expression" dxfId="892" priority="139">
      <formula>MOD(ROW(),2)=0</formula>
    </cfRule>
  </conditionalFormatting>
  <conditionalFormatting sqref="C49:D49">
    <cfRule type="expression" dxfId="891" priority="140">
      <formula>MOD(ROW(),2)=0</formula>
    </cfRule>
  </conditionalFormatting>
  <conditionalFormatting sqref="E49">
    <cfRule type="expression" dxfId="890" priority="137">
      <formula>MOD(ROW(),2)=0</formula>
    </cfRule>
    <cfRule type="expression" dxfId="889" priority="138">
      <formula>MOD(ROW(),2)=1</formula>
    </cfRule>
  </conditionalFormatting>
  <conditionalFormatting sqref="D50">
    <cfRule type="expression" dxfId="888" priority="136">
      <formula>MOD(ROW(),2)=0</formula>
    </cfRule>
  </conditionalFormatting>
  <conditionalFormatting sqref="A15:C15">
    <cfRule type="expression" dxfId="887" priority="135">
      <formula>MOD(ROW(),2)=0</formula>
    </cfRule>
  </conditionalFormatting>
  <conditionalFormatting sqref="E15">
    <cfRule type="expression" dxfId="886" priority="133">
      <formula>MOD(ROW(),2)=0</formula>
    </cfRule>
    <cfRule type="expression" dxfId="885" priority="134">
      <formula>MOD(ROW(),2)=1</formula>
    </cfRule>
  </conditionalFormatting>
  <conditionalFormatting sqref="D15">
    <cfRule type="expression" dxfId="884" priority="132">
      <formula>MOD(ROW(),2)=0</formula>
    </cfRule>
  </conditionalFormatting>
  <conditionalFormatting sqref="A51:C51">
    <cfRule type="expression" dxfId="883" priority="131">
      <formula>MOD(ROW(),2)=0</formula>
    </cfRule>
  </conditionalFormatting>
  <conditionalFormatting sqref="E51">
    <cfRule type="expression" dxfId="882" priority="129">
      <formula>MOD(ROW(),2)=0</formula>
    </cfRule>
    <cfRule type="expression" dxfId="881" priority="130">
      <formula>MOD(ROW(),2)=1</formula>
    </cfRule>
  </conditionalFormatting>
  <conditionalFormatting sqref="D51">
    <cfRule type="expression" dxfId="880" priority="128">
      <formula>MOD(ROW(),2)=0</formula>
    </cfRule>
  </conditionalFormatting>
  <conditionalFormatting sqref="A52:C52">
    <cfRule type="expression" dxfId="879" priority="127">
      <formula>MOD(ROW(),2)=0</formula>
    </cfRule>
  </conditionalFormatting>
  <conditionalFormatting sqref="E52">
    <cfRule type="expression" dxfId="878" priority="125">
      <formula>MOD(ROW(),2)=0</formula>
    </cfRule>
    <cfRule type="expression" dxfId="877" priority="126">
      <formula>MOD(ROW(),2)=1</formula>
    </cfRule>
  </conditionalFormatting>
  <conditionalFormatting sqref="D52">
    <cfRule type="expression" dxfId="876" priority="124">
      <formula>MOD(ROW(),2)=0</formula>
    </cfRule>
  </conditionalFormatting>
  <conditionalFormatting sqref="A53:C53">
    <cfRule type="expression" dxfId="875" priority="123">
      <formula>MOD(ROW(),2)=0</formula>
    </cfRule>
  </conditionalFormatting>
  <conditionalFormatting sqref="E53">
    <cfRule type="expression" dxfId="874" priority="121">
      <formula>MOD(ROW(),2)=0</formula>
    </cfRule>
    <cfRule type="expression" dxfId="873" priority="122">
      <formula>MOD(ROW(),2)=1</formula>
    </cfRule>
  </conditionalFormatting>
  <conditionalFormatting sqref="D53">
    <cfRule type="expression" dxfId="872" priority="120">
      <formula>MOD(ROW(),2)=0</formula>
    </cfRule>
  </conditionalFormatting>
  <conditionalFormatting sqref="A54:C54">
    <cfRule type="expression" dxfId="871" priority="119">
      <formula>MOD(ROW(),2)=0</formula>
    </cfRule>
  </conditionalFormatting>
  <conditionalFormatting sqref="E54">
    <cfRule type="expression" dxfId="870" priority="117">
      <formula>MOD(ROW(),2)=0</formula>
    </cfRule>
    <cfRule type="expression" dxfId="869" priority="118">
      <formula>MOD(ROW(),2)=1</formula>
    </cfRule>
  </conditionalFormatting>
  <conditionalFormatting sqref="D54">
    <cfRule type="expression" dxfId="868" priority="116">
      <formula>MOD(ROW(),2)=0</formula>
    </cfRule>
  </conditionalFormatting>
  <conditionalFormatting sqref="A55:C55">
    <cfRule type="expression" dxfId="867" priority="115">
      <formula>MOD(ROW(),2)=0</formula>
    </cfRule>
  </conditionalFormatting>
  <conditionalFormatting sqref="E55">
    <cfRule type="expression" dxfId="866" priority="113">
      <formula>MOD(ROW(),2)=0</formula>
    </cfRule>
    <cfRule type="expression" dxfId="865" priority="114">
      <formula>MOD(ROW(),2)=1</formula>
    </cfRule>
  </conditionalFormatting>
  <conditionalFormatting sqref="D55">
    <cfRule type="expression" dxfId="864" priority="112">
      <formula>MOD(ROW(),2)=0</formula>
    </cfRule>
  </conditionalFormatting>
  <conditionalFormatting sqref="A56:C56">
    <cfRule type="expression" dxfId="863" priority="111">
      <formula>MOD(ROW(),2)=0</formula>
    </cfRule>
  </conditionalFormatting>
  <conditionalFormatting sqref="E56">
    <cfRule type="expression" dxfId="862" priority="109">
      <formula>MOD(ROW(),2)=0</formula>
    </cfRule>
    <cfRule type="expression" dxfId="861" priority="110">
      <formula>MOD(ROW(),2)=1</formula>
    </cfRule>
  </conditionalFormatting>
  <conditionalFormatting sqref="D56">
    <cfRule type="expression" dxfId="860" priority="108">
      <formula>MOD(ROW(),2)=0</formula>
    </cfRule>
  </conditionalFormatting>
  <conditionalFormatting sqref="A57:C57">
    <cfRule type="expression" dxfId="859" priority="107">
      <formula>MOD(ROW(),2)=0</formula>
    </cfRule>
  </conditionalFormatting>
  <conditionalFormatting sqref="E57">
    <cfRule type="expression" dxfId="858" priority="105">
      <formula>MOD(ROW(),2)=0</formula>
    </cfRule>
    <cfRule type="expression" dxfId="857" priority="106">
      <formula>MOD(ROW(),2)=1</formula>
    </cfRule>
  </conditionalFormatting>
  <conditionalFormatting sqref="D57">
    <cfRule type="expression" dxfId="856" priority="104">
      <formula>MOD(ROW(),2)=0</formula>
    </cfRule>
  </conditionalFormatting>
  <conditionalFormatting sqref="A58:C58">
    <cfRule type="expression" dxfId="855" priority="103">
      <formula>MOD(ROW(),2)=0</formula>
    </cfRule>
  </conditionalFormatting>
  <conditionalFormatting sqref="E58">
    <cfRule type="expression" dxfId="854" priority="101">
      <formula>MOD(ROW(),2)=0</formula>
    </cfRule>
    <cfRule type="expression" dxfId="853" priority="102">
      <formula>MOD(ROW(),2)=1</formula>
    </cfRule>
  </conditionalFormatting>
  <conditionalFormatting sqref="D58">
    <cfRule type="expression" dxfId="852" priority="100">
      <formula>MOD(ROW(),2)=0</formula>
    </cfRule>
  </conditionalFormatting>
  <conditionalFormatting sqref="A59">
    <cfRule type="expression" dxfId="851" priority="98">
      <formula>MOD(ROW(),2)=0</formula>
    </cfRule>
  </conditionalFormatting>
  <conditionalFormatting sqref="C59">
    <cfRule type="expression" dxfId="850" priority="99">
      <formula>MOD(ROW(),2)=0</formula>
    </cfRule>
  </conditionalFormatting>
  <conditionalFormatting sqref="E59">
    <cfRule type="expression" dxfId="849" priority="96">
      <formula>MOD(ROW(),2)=0</formula>
    </cfRule>
    <cfRule type="expression" dxfId="848" priority="97">
      <formula>MOD(ROW(),2)=1</formula>
    </cfRule>
  </conditionalFormatting>
  <conditionalFormatting sqref="D59">
    <cfRule type="expression" dxfId="847" priority="95">
      <formula>MOD(ROW(),2)=0</formula>
    </cfRule>
  </conditionalFormatting>
  <conditionalFormatting sqref="A62:A63">
    <cfRule type="expression" dxfId="846" priority="91">
      <formula>MOD(ROW(),2)=0</formula>
    </cfRule>
  </conditionalFormatting>
  <conditionalFormatting sqref="A60:D60 A61:C61">
    <cfRule type="expression" dxfId="845" priority="94">
      <formula>MOD(ROW(),2)=0</formula>
    </cfRule>
  </conditionalFormatting>
  <conditionalFormatting sqref="E60:E63">
    <cfRule type="expression" dxfId="844" priority="92">
      <formula>MOD(ROW(),2)=0</formula>
    </cfRule>
    <cfRule type="expression" dxfId="843" priority="93">
      <formula>MOD(ROW(),2)=1</formula>
    </cfRule>
  </conditionalFormatting>
  <conditionalFormatting sqref="D61">
    <cfRule type="expression" dxfId="842" priority="90">
      <formula>MOD(ROW(),2)=0</formula>
    </cfRule>
  </conditionalFormatting>
  <conditionalFormatting sqref="D62">
    <cfRule type="expression" dxfId="841" priority="89">
      <formula>MOD(ROW(),2)=0</formula>
    </cfRule>
  </conditionalFormatting>
  <conditionalFormatting sqref="D63">
    <cfRule type="expression" dxfId="840" priority="88">
      <formula>MOD(ROW(),2)=0</formula>
    </cfRule>
  </conditionalFormatting>
  <conditionalFormatting sqref="C62">
    <cfRule type="expression" dxfId="839" priority="87">
      <formula>MOD(ROW(),2)=0</formula>
    </cfRule>
  </conditionalFormatting>
  <conditionalFormatting sqref="C63">
    <cfRule type="expression" dxfId="838" priority="86">
      <formula>MOD(ROW(),2)=0</formula>
    </cfRule>
  </conditionalFormatting>
  <conditionalFormatting sqref="B62">
    <cfRule type="expression" dxfId="837" priority="85">
      <formula>MOD(ROW(),2)=0</formula>
    </cfRule>
  </conditionalFormatting>
  <conditionalFormatting sqref="B63">
    <cfRule type="expression" dxfId="836" priority="84">
      <formula>MOD(ROW(),2)=0</formula>
    </cfRule>
  </conditionalFormatting>
  <conditionalFormatting sqref="A64:D64">
    <cfRule type="expression" dxfId="835" priority="66">
      <formula>MOD(ROW(),2)=0</formula>
    </cfRule>
  </conditionalFormatting>
  <conditionalFormatting sqref="E64">
    <cfRule type="expression" dxfId="834" priority="64">
      <formula>MOD(ROW(),2)=0</formula>
    </cfRule>
    <cfRule type="expression" dxfId="833" priority="65">
      <formula>MOD(ROW(),2)=1</formula>
    </cfRule>
  </conditionalFormatting>
  <conditionalFormatting sqref="A65:D65">
    <cfRule type="expression" dxfId="832" priority="63">
      <formula>MOD(ROW(),2)=0</formula>
    </cfRule>
  </conditionalFormatting>
  <conditionalFormatting sqref="E65">
    <cfRule type="expression" dxfId="831" priority="61">
      <formula>MOD(ROW(),2)=0</formula>
    </cfRule>
    <cfRule type="expression" dxfId="830" priority="62">
      <formula>MOD(ROW(),2)=1</formula>
    </cfRule>
  </conditionalFormatting>
  <conditionalFormatting sqref="A66:D66">
    <cfRule type="expression" dxfId="829" priority="60">
      <formula>MOD(ROW(),2)=0</formula>
    </cfRule>
  </conditionalFormatting>
  <conditionalFormatting sqref="E66">
    <cfRule type="expression" dxfId="828" priority="58">
      <formula>MOD(ROW(),2)=0</formula>
    </cfRule>
    <cfRule type="expression" dxfId="827" priority="59">
      <formula>MOD(ROW(),2)=1</formula>
    </cfRule>
  </conditionalFormatting>
  <conditionalFormatting sqref="A67:C67">
    <cfRule type="expression" dxfId="826" priority="57">
      <formula>MOD(ROW(),2)=0</formula>
    </cfRule>
  </conditionalFormatting>
  <conditionalFormatting sqref="E67">
    <cfRule type="expression" dxfId="825" priority="55">
      <formula>MOD(ROW(),2)=0</formula>
    </cfRule>
    <cfRule type="expression" dxfId="824" priority="56">
      <formula>MOD(ROW(),2)=1</formula>
    </cfRule>
  </conditionalFormatting>
  <conditionalFormatting sqref="D67">
    <cfRule type="expression" dxfId="823" priority="54">
      <formula>MOD(ROW(),2)=0</formula>
    </cfRule>
  </conditionalFormatting>
  <conditionalFormatting sqref="A68:C68">
    <cfRule type="expression" dxfId="822" priority="53">
      <formula>MOD(ROW(),2)=0</formula>
    </cfRule>
  </conditionalFormatting>
  <conditionalFormatting sqref="E68">
    <cfRule type="expression" dxfId="821" priority="51">
      <formula>MOD(ROW(),2)=0</formula>
    </cfRule>
    <cfRule type="expression" dxfId="820" priority="52">
      <formula>MOD(ROW(),2)=1</formula>
    </cfRule>
  </conditionalFormatting>
  <conditionalFormatting sqref="D68">
    <cfRule type="expression" dxfId="819" priority="50">
      <formula>MOD(ROW(),2)=0</formula>
    </cfRule>
  </conditionalFormatting>
  <conditionalFormatting sqref="A69:C69">
    <cfRule type="expression" dxfId="818" priority="49">
      <formula>MOD(ROW(),2)=0</formula>
    </cfRule>
  </conditionalFormatting>
  <conditionalFormatting sqref="E69">
    <cfRule type="expression" dxfId="817" priority="47">
      <formula>MOD(ROW(),2)=0</formula>
    </cfRule>
    <cfRule type="expression" dxfId="816" priority="48">
      <formula>MOD(ROW(),2)=1</formula>
    </cfRule>
  </conditionalFormatting>
  <conditionalFormatting sqref="D69">
    <cfRule type="expression" dxfId="815" priority="46">
      <formula>MOD(ROW(),2)=0</formula>
    </cfRule>
  </conditionalFormatting>
  <conditionalFormatting sqref="A70">
    <cfRule type="expression" dxfId="814" priority="44">
      <formula>MOD(ROW(),2)=0</formula>
    </cfRule>
  </conditionalFormatting>
  <conditionalFormatting sqref="C70:D70">
    <cfRule type="expression" dxfId="813" priority="45">
      <formula>MOD(ROW(),2)=0</formula>
    </cfRule>
  </conditionalFormatting>
  <conditionalFormatting sqref="E70">
    <cfRule type="expression" dxfId="812" priority="42">
      <formula>MOD(ROW(),2)=0</formula>
    </cfRule>
    <cfRule type="expression" dxfId="811" priority="43">
      <formula>MOD(ROW(),2)=1</formula>
    </cfRule>
  </conditionalFormatting>
  <conditionalFormatting sqref="A71">
    <cfRule type="expression" dxfId="810" priority="40">
      <formula>MOD(ROW(),2)=0</formula>
    </cfRule>
  </conditionalFormatting>
  <conditionalFormatting sqref="C71:D71">
    <cfRule type="expression" dxfId="809" priority="41">
      <formula>MOD(ROW(),2)=0</formula>
    </cfRule>
  </conditionalFormatting>
  <conditionalFormatting sqref="E71">
    <cfRule type="expression" dxfId="808" priority="38">
      <formula>MOD(ROW(),2)=0</formula>
    </cfRule>
    <cfRule type="expression" dxfId="807" priority="39">
      <formula>MOD(ROW(),2)=1</formula>
    </cfRule>
  </conditionalFormatting>
  <conditionalFormatting sqref="A72:C72">
    <cfRule type="expression" dxfId="806" priority="37">
      <formula>MOD(ROW(),2)=0</formula>
    </cfRule>
  </conditionalFormatting>
  <conditionalFormatting sqref="E72">
    <cfRule type="expression" dxfId="805" priority="35">
      <formula>MOD(ROW(),2)=0</formula>
    </cfRule>
    <cfRule type="expression" dxfId="804" priority="36">
      <formula>MOD(ROW(),2)=1</formula>
    </cfRule>
  </conditionalFormatting>
  <conditionalFormatting sqref="D72">
    <cfRule type="expression" dxfId="803" priority="34">
      <formula>MOD(ROW(),2)=0</formula>
    </cfRule>
  </conditionalFormatting>
  <conditionalFormatting sqref="A73:C73">
    <cfRule type="expression" dxfId="802" priority="33">
      <formula>MOD(ROW(),2)=0</formula>
    </cfRule>
  </conditionalFormatting>
  <conditionalFormatting sqref="E73">
    <cfRule type="expression" dxfId="801" priority="31">
      <formula>MOD(ROW(),2)=0</formula>
    </cfRule>
    <cfRule type="expression" dxfId="800" priority="32">
      <formula>MOD(ROW(),2)=1</formula>
    </cfRule>
  </conditionalFormatting>
  <conditionalFormatting sqref="D80">
    <cfRule type="expression" dxfId="799" priority="1">
      <formula>MOD(ROW(),2)=0</formula>
    </cfRule>
  </conditionalFormatting>
  <conditionalFormatting sqref="D73">
    <cfRule type="expression" dxfId="798" priority="29">
      <formula>MOD(ROW(),2)=0</formula>
    </cfRule>
  </conditionalFormatting>
  <conditionalFormatting sqref="A74:C74">
    <cfRule type="expression" dxfId="797" priority="28">
      <formula>MOD(ROW(),2)=0</formula>
    </cfRule>
  </conditionalFormatting>
  <conditionalFormatting sqref="E74">
    <cfRule type="expression" dxfId="796" priority="26">
      <formula>MOD(ROW(),2)=0</formula>
    </cfRule>
    <cfRule type="expression" dxfId="795" priority="27">
      <formula>MOD(ROW(),2)=1</formula>
    </cfRule>
  </conditionalFormatting>
  <conditionalFormatting sqref="D74">
    <cfRule type="expression" dxfId="794" priority="25">
      <formula>MOD(ROW(),2)=0</formula>
    </cfRule>
  </conditionalFormatting>
  <conditionalFormatting sqref="A75:C75">
    <cfRule type="expression" dxfId="793" priority="24">
      <formula>MOD(ROW(),2)=0</formula>
    </cfRule>
  </conditionalFormatting>
  <conditionalFormatting sqref="E75">
    <cfRule type="expression" dxfId="792" priority="22">
      <formula>MOD(ROW(),2)=0</formula>
    </cfRule>
    <cfRule type="expression" dxfId="791" priority="23">
      <formula>MOD(ROW(),2)=1</formula>
    </cfRule>
  </conditionalFormatting>
  <conditionalFormatting sqref="D75">
    <cfRule type="expression" dxfId="790" priority="21">
      <formula>MOD(ROW(),2)=0</formula>
    </cfRule>
  </conditionalFormatting>
  <conditionalFormatting sqref="A76:C76">
    <cfRule type="expression" dxfId="789" priority="20">
      <formula>MOD(ROW(),2)=0</formula>
    </cfRule>
  </conditionalFormatting>
  <conditionalFormatting sqref="E76">
    <cfRule type="expression" dxfId="788" priority="18">
      <formula>MOD(ROW(),2)=0</formula>
    </cfRule>
    <cfRule type="expression" dxfId="787" priority="19">
      <formula>MOD(ROW(),2)=1</formula>
    </cfRule>
  </conditionalFormatting>
  <conditionalFormatting sqref="D76">
    <cfRule type="expression" dxfId="786" priority="17">
      <formula>MOD(ROW(),2)=0</formula>
    </cfRule>
  </conditionalFormatting>
  <conditionalFormatting sqref="A77:C77">
    <cfRule type="expression" dxfId="785" priority="16">
      <formula>MOD(ROW(),2)=0</formula>
    </cfRule>
  </conditionalFormatting>
  <conditionalFormatting sqref="E77">
    <cfRule type="expression" dxfId="784" priority="14">
      <formula>MOD(ROW(),2)=0</formula>
    </cfRule>
    <cfRule type="expression" dxfId="783" priority="15">
      <formula>MOD(ROW(),2)=1</formula>
    </cfRule>
  </conditionalFormatting>
  <conditionalFormatting sqref="D77">
    <cfRule type="expression" dxfId="782" priority="13">
      <formula>MOD(ROW(),2)=0</formula>
    </cfRule>
  </conditionalFormatting>
  <conditionalFormatting sqref="A78:C78">
    <cfRule type="expression" dxfId="781" priority="12">
      <formula>MOD(ROW(),2)=0</formula>
    </cfRule>
  </conditionalFormatting>
  <conditionalFormatting sqref="E78">
    <cfRule type="expression" dxfId="780" priority="10">
      <formula>MOD(ROW(),2)=0</formula>
    </cfRule>
    <cfRule type="expression" dxfId="779" priority="11">
      <formula>MOD(ROW(),2)=1</formula>
    </cfRule>
  </conditionalFormatting>
  <conditionalFormatting sqref="D78">
    <cfRule type="expression" dxfId="778" priority="9">
      <formula>MOD(ROW(),2)=0</formula>
    </cfRule>
  </conditionalFormatting>
  <conditionalFormatting sqref="A79:C79">
    <cfRule type="expression" dxfId="777" priority="8">
      <formula>MOD(ROW(),2)=0</formula>
    </cfRule>
  </conditionalFormatting>
  <conditionalFormatting sqref="E79">
    <cfRule type="expression" dxfId="776" priority="6">
      <formula>MOD(ROW(),2)=0</formula>
    </cfRule>
    <cfRule type="expression" dxfId="775" priority="7">
      <formula>MOD(ROW(),2)=1</formula>
    </cfRule>
  </conditionalFormatting>
  <conditionalFormatting sqref="D79">
    <cfRule type="expression" dxfId="774" priority="5">
      <formula>MOD(ROW(),2)=0</formula>
    </cfRule>
  </conditionalFormatting>
  <conditionalFormatting sqref="A80:C80">
    <cfRule type="expression" dxfId="773" priority="4">
      <formula>MOD(ROW(),2)=0</formula>
    </cfRule>
  </conditionalFormatting>
  <conditionalFormatting sqref="E80">
    <cfRule type="expression" dxfId="772" priority="2">
      <formula>MOD(ROW(),2)=0</formula>
    </cfRule>
    <cfRule type="expression" dxfId="771" priority="3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H60"/>
  <sheetViews>
    <sheetView showGridLines="0" topLeftCell="A22" zoomScale="80" zoomScaleNormal="80" workbookViewId="0">
      <selection activeCell="A25" sqref="A25:E25"/>
    </sheetView>
  </sheetViews>
  <sheetFormatPr defaultColWidth="9" defaultRowHeight="33.9" customHeight="1" x14ac:dyDescent="0.3"/>
  <cols>
    <col min="1" max="1" width="40.109375" style="8" customWidth="1"/>
    <col min="2" max="2" width="24.77734375" style="8" customWidth="1"/>
    <col min="3" max="3" width="23.44140625" style="8" customWidth="1"/>
    <col min="4" max="4" width="35.21875" style="8" customWidth="1"/>
    <col min="5" max="5" width="21.33203125" style="8" customWidth="1"/>
    <col min="6" max="6" width="0.2187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66" t="s">
        <v>60</v>
      </c>
      <c r="B1" s="66"/>
      <c r="C1" s="66"/>
      <c r="D1" s="66"/>
      <c r="E1" s="66"/>
      <c r="F1" s="3"/>
    </row>
    <row r="2" spans="1:8" ht="24" customHeight="1" thickTop="1" x14ac:dyDescent="0.3">
      <c r="A2" s="67" t="s">
        <v>19</v>
      </c>
      <c r="B2" s="67"/>
      <c r="C2" s="47" t="s">
        <v>21</v>
      </c>
      <c r="D2" s="69" t="s">
        <v>23</v>
      </c>
      <c r="E2" s="69"/>
      <c r="F2" s="4"/>
    </row>
    <row r="3" spans="1:8" ht="49.5" customHeight="1" x14ac:dyDescent="0.3">
      <c r="A3" s="68" t="s">
        <v>20</v>
      </c>
      <c r="B3" s="68"/>
      <c r="C3" s="48" t="s">
        <v>22</v>
      </c>
      <c r="D3" s="70" t="s">
        <v>24</v>
      </c>
      <c r="E3" s="70"/>
      <c r="F3" s="4"/>
    </row>
    <row r="4" spans="1:8" ht="44.1" customHeight="1" x14ac:dyDescent="0.3">
      <c r="A4" s="46" t="s">
        <v>85</v>
      </c>
      <c r="B4" s="9"/>
      <c r="C4" s="9"/>
      <c r="D4" s="9"/>
      <c r="E4" s="9"/>
    </row>
    <row r="5" spans="1:8" ht="44.1" customHeight="1" x14ac:dyDescent="0.3">
      <c r="A5" s="65" t="s">
        <v>16</v>
      </c>
      <c r="B5" s="65"/>
      <c r="C5" s="65"/>
      <c r="D5" s="65"/>
      <c r="E5" s="65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</row>
    <row r="7" spans="1:8" s="2" customFormat="1" ht="33.75" customHeight="1" x14ac:dyDescent="0.3">
      <c r="A7" s="31" t="s">
        <v>4</v>
      </c>
      <c r="B7" s="32" t="str">
        <f t="array" ref="B7">IFERROR(INDEX(#REF!,SMALL(IF(#REF!=rngInvoice,ROW(#REF!)-ROW(#REF!)), ROW(#REF!)), MATCH($B$6,#REF!, 0)),"")</f>
        <v/>
      </c>
      <c r="C7" s="33" t="str">
        <f t="array" ref="C7">IFERROR(INDEX(#REF!,SMALL(IF(#REF!=rngInvoice,ROW(#REF!)-ROW(#REF!)), ROW(#REF!)), MATCH($C$6,#REF!, 0)),"")</f>
        <v/>
      </c>
      <c r="D7" s="34" t="s">
        <v>159</v>
      </c>
      <c r="E7" s="35">
        <v>61029.19</v>
      </c>
      <c r="H7" s="22"/>
    </row>
    <row r="8" spans="1:8" s="2" customFormat="1" ht="24.75" customHeight="1" x14ac:dyDescent="0.3">
      <c r="A8" s="31" t="s">
        <v>4</v>
      </c>
      <c r="B8" s="32"/>
      <c r="C8" s="33"/>
      <c r="D8" s="34" t="s">
        <v>160</v>
      </c>
      <c r="E8" s="35">
        <v>2837.99</v>
      </c>
      <c r="H8" s="22"/>
    </row>
    <row r="9" spans="1:8" s="2" customFormat="1" ht="41.4" customHeight="1" x14ac:dyDescent="0.3">
      <c r="A9" s="31" t="s">
        <v>4</v>
      </c>
      <c r="B9" s="32" t="str">
        <f t="array" ref="B9">IFERROR(INDEX(#REF!,SMALL(IF(#REF!=rngInvoice,ROW(#REF!)-ROW(#REF!)), ROW(3:3)), MATCH($B$6,#REF!, 0)),"")</f>
        <v/>
      </c>
      <c r="C9" s="33" t="str">
        <f t="array" ref="C9">IFERROR(INDEX(#REF!,SMALL(IF(#REF!=rngInvoice,ROW(#REF!)-ROW(#REF!)), ROW(3:3)), MATCH($C$6,#REF!, 0)),"")</f>
        <v/>
      </c>
      <c r="D9" s="34" t="s">
        <v>166</v>
      </c>
      <c r="E9" s="35">
        <v>10069.799999999999</v>
      </c>
      <c r="H9" s="22"/>
    </row>
    <row r="10" spans="1:8" s="2" customFormat="1" ht="41.4" customHeight="1" x14ac:dyDescent="0.3">
      <c r="A10" s="31" t="s">
        <v>4</v>
      </c>
      <c r="B10" s="32" t="str">
        <f t="array" ref="B10">IFERROR(INDEX(#REF!,SMALL(IF(#REF!=rngInvoice,ROW(#REF!)-ROW(#REF!)), ROW(4:4)), MATCH($B$6,#REF!, 0)),"")</f>
        <v/>
      </c>
      <c r="C10" s="33" t="str">
        <f t="array" ref="C10">IFERROR(INDEX(#REF!,SMALL(IF(#REF!=rngInvoice,ROW(#REF!)-ROW(#REF!)), ROW(4:4)), MATCH($C$6,#REF!, 0)),"")</f>
        <v/>
      </c>
      <c r="D10" s="34" t="s">
        <v>165</v>
      </c>
      <c r="E10" s="35">
        <v>441.44</v>
      </c>
      <c r="H10" s="22"/>
    </row>
    <row r="11" spans="1:8" s="2" customFormat="1" ht="63.6" customHeight="1" x14ac:dyDescent="0.3">
      <c r="A11" s="31" t="s">
        <v>5</v>
      </c>
      <c r="B11" s="36">
        <v>18683136487</v>
      </c>
      <c r="C11" s="33" t="s">
        <v>1</v>
      </c>
      <c r="D11" s="34" t="s">
        <v>161</v>
      </c>
      <c r="E11" s="35">
        <v>388</v>
      </c>
    </row>
    <row r="12" spans="1:8" s="2" customFormat="1" ht="39.6" customHeight="1" x14ac:dyDescent="0.3">
      <c r="A12" s="31" t="s">
        <v>55</v>
      </c>
      <c r="B12" s="32"/>
      <c r="C12" s="33"/>
      <c r="D12" s="34" t="s">
        <v>162</v>
      </c>
      <c r="E12" s="35">
        <v>1950.88</v>
      </c>
    </row>
    <row r="13" spans="1:8" s="2" customFormat="1" ht="39" customHeight="1" x14ac:dyDescent="0.3">
      <c r="A13" s="31" t="s">
        <v>55</v>
      </c>
      <c r="B13" s="32" t="str">
        <f t="array" ref="B13">IFERROR(INDEX(#REF!,SMALL(IF(#REF!=rngInvoice,ROW(#REF!)-ROW(#REF!)), ROW(5:5)), MATCH($B$6,#REF!, 0)),"")</f>
        <v/>
      </c>
      <c r="C13" s="33" t="str">
        <f t="array" ref="C13">IFERROR(INDEX(#REF!,SMALL(IF(#REF!=rngInvoice,ROW(#REF!)-ROW(#REF!)), ROW(5:5)), MATCH($C$6,#REF!, 0)),"")</f>
        <v/>
      </c>
      <c r="D13" s="33" t="s">
        <v>163</v>
      </c>
      <c r="E13" s="35">
        <v>46.08</v>
      </c>
      <c r="G13" s="24"/>
    </row>
    <row r="14" spans="1:8" s="2" customFormat="1" ht="51" customHeight="1" x14ac:dyDescent="0.3">
      <c r="A14" s="31" t="s">
        <v>55</v>
      </c>
      <c r="B14" s="32" t="str">
        <f t="array" ref="B14">IFERROR(INDEX(#REF!,SMALL(IF(#REF!=rngInvoice,ROW(#REF!)-ROW(#REF!)), ROW(6:6)), MATCH($B$6,#REF!, 0)),"")</f>
        <v/>
      </c>
      <c r="C14" s="33" t="str">
        <f t="array" ref="C14">IFERROR(INDEX(#REF!,SMALL(IF(#REF!=rngInvoice,ROW(#REF!)-ROW(#REF!)), ROW(6:6)), MATCH($C$6,#REF!, 0)),"")</f>
        <v/>
      </c>
      <c r="D14" s="34" t="s">
        <v>164</v>
      </c>
      <c r="E14" s="35">
        <v>321.89999999999998</v>
      </c>
    </row>
    <row r="15" spans="1:8" s="2" customFormat="1" ht="33.9" customHeight="1" x14ac:dyDescent="0.3">
      <c r="A15" s="31" t="s">
        <v>51</v>
      </c>
      <c r="B15" s="51">
        <v>78344221376</v>
      </c>
      <c r="C15" s="33" t="s">
        <v>52</v>
      </c>
      <c r="D15" s="34" t="s">
        <v>47</v>
      </c>
      <c r="E15" s="35">
        <v>62.29</v>
      </c>
    </row>
    <row r="16" spans="1:8" s="2" customFormat="1" ht="33.9" customHeight="1" x14ac:dyDescent="0.3">
      <c r="A16" s="7" t="s">
        <v>40</v>
      </c>
      <c r="B16" s="10">
        <v>96537643037</v>
      </c>
      <c r="C16" s="5" t="s">
        <v>35</v>
      </c>
      <c r="D16" s="11" t="s">
        <v>6</v>
      </c>
      <c r="E16" s="35">
        <v>1.7</v>
      </c>
    </row>
    <row r="17" spans="1:7" s="2" customFormat="1" ht="33.9" customHeight="1" x14ac:dyDescent="0.3">
      <c r="A17" s="49" t="s">
        <v>167</v>
      </c>
      <c r="B17" s="32">
        <v>70108447975</v>
      </c>
      <c r="C17" s="33" t="s">
        <v>168</v>
      </c>
      <c r="D17" s="34" t="s">
        <v>18</v>
      </c>
      <c r="E17" s="35">
        <v>86.23</v>
      </c>
    </row>
    <row r="18" spans="1:7" s="2" customFormat="1" ht="33.9" customHeight="1" x14ac:dyDescent="0.3">
      <c r="A18" s="7" t="s">
        <v>7</v>
      </c>
      <c r="B18" s="15">
        <v>81793146560</v>
      </c>
      <c r="C18" s="5" t="s">
        <v>1</v>
      </c>
      <c r="D18" s="11" t="s">
        <v>8</v>
      </c>
      <c r="E18" s="12">
        <v>128.13</v>
      </c>
      <c r="G18" s="24"/>
    </row>
    <row r="19" spans="1:7" s="2" customFormat="1" ht="33.9" customHeight="1" x14ac:dyDescent="0.3">
      <c r="A19" s="7" t="s">
        <v>7</v>
      </c>
      <c r="B19" s="17">
        <v>81793146560</v>
      </c>
      <c r="C19" s="5" t="s">
        <v>1</v>
      </c>
      <c r="D19" s="11" t="s">
        <v>18</v>
      </c>
      <c r="E19" s="12">
        <v>0.54</v>
      </c>
    </row>
    <row r="20" spans="1:7" s="2" customFormat="1" ht="33.9" customHeight="1" x14ac:dyDescent="0.3">
      <c r="A20" s="7" t="s">
        <v>28</v>
      </c>
      <c r="B20" s="15">
        <v>84154988927</v>
      </c>
      <c r="C20" s="5" t="s">
        <v>29</v>
      </c>
      <c r="D20" s="5" t="s">
        <v>27</v>
      </c>
      <c r="E20" s="12">
        <v>49.9</v>
      </c>
    </row>
    <row r="21" spans="1:7" s="2" customFormat="1" ht="33.9" customHeight="1" x14ac:dyDescent="0.3">
      <c r="A21" s="31" t="s">
        <v>36</v>
      </c>
      <c r="B21" s="32">
        <v>50730247993</v>
      </c>
      <c r="C21" s="33" t="s">
        <v>37</v>
      </c>
      <c r="D21" s="34" t="s">
        <v>6</v>
      </c>
      <c r="E21" s="35">
        <v>15.49</v>
      </c>
    </row>
    <row r="22" spans="1:7" s="2" customFormat="1" ht="33.9" customHeight="1" x14ac:dyDescent="0.3">
      <c r="A22" s="31" t="s">
        <v>51</v>
      </c>
      <c r="B22" s="51">
        <v>78344221376</v>
      </c>
      <c r="C22" s="33" t="s">
        <v>52</v>
      </c>
      <c r="D22" s="33" t="s">
        <v>27</v>
      </c>
      <c r="E22" s="35">
        <v>33.28</v>
      </c>
    </row>
    <row r="23" spans="1:7" s="2" customFormat="1" ht="33.9" customHeight="1" x14ac:dyDescent="0.3">
      <c r="A23" s="49" t="s">
        <v>44</v>
      </c>
      <c r="B23" s="32">
        <v>76860791838</v>
      </c>
      <c r="C23" s="33" t="s">
        <v>29</v>
      </c>
      <c r="D23" s="34" t="s">
        <v>45</v>
      </c>
      <c r="E23" s="35">
        <v>139.11000000000001</v>
      </c>
    </row>
    <row r="24" spans="1:7" s="2" customFormat="1" ht="33.9" customHeight="1" x14ac:dyDescent="0.3">
      <c r="A24" s="7" t="s">
        <v>40</v>
      </c>
      <c r="B24" s="10">
        <v>96537643037</v>
      </c>
      <c r="C24" s="5" t="s">
        <v>35</v>
      </c>
      <c r="D24" s="11" t="s">
        <v>6</v>
      </c>
      <c r="E24" s="35">
        <v>6.07</v>
      </c>
    </row>
    <row r="25" spans="1:7" s="2" customFormat="1" ht="33.9" customHeight="1" x14ac:dyDescent="0.3">
      <c r="A25" s="31" t="s">
        <v>51</v>
      </c>
      <c r="B25" s="51">
        <v>78344221376</v>
      </c>
      <c r="C25" s="33" t="s">
        <v>52</v>
      </c>
      <c r="D25" s="34" t="s">
        <v>47</v>
      </c>
      <c r="E25" s="35">
        <v>98.6</v>
      </c>
    </row>
    <row r="26" spans="1:7" s="2" customFormat="1" ht="33.9" customHeight="1" x14ac:dyDescent="0.3">
      <c r="A26" s="31" t="s">
        <v>122</v>
      </c>
      <c r="B26" s="32">
        <v>25457712630</v>
      </c>
      <c r="C26" s="33" t="s">
        <v>1</v>
      </c>
      <c r="D26" s="33" t="s">
        <v>27</v>
      </c>
      <c r="E26" s="35">
        <v>61.82</v>
      </c>
    </row>
    <row r="27" spans="1:7" s="2" customFormat="1" ht="33.9" customHeight="1" x14ac:dyDescent="0.3">
      <c r="A27" s="7" t="s">
        <v>38</v>
      </c>
      <c r="B27" s="10">
        <v>87311810356</v>
      </c>
      <c r="C27" s="5" t="s">
        <v>3</v>
      </c>
      <c r="D27" s="11" t="s">
        <v>8</v>
      </c>
      <c r="E27" s="12">
        <v>6.54</v>
      </c>
    </row>
    <row r="28" spans="1:7" s="2" customFormat="1" ht="33.9" customHeight="1" x14ac:dyDescent="0.3">
      <c r="A28" s="31" t="s">
        <v>25</v>
      </c>
      <c r="B28" s="51">
        <v>44138062462</v>
      </c>
      <c r="C28" s="33" t="s">
        <v>26</v>
      </c>
      <c r="D28" s="33" t="s">
        <v>27</v>
      </c>
      <c r="E28" s="35">
        <v>37.92</v>
      </c>
    </row>
    <row r="29" spans="1:7" s="2" customFormat="1" ht="33.9" customHeight="1" x14ac:dyDescent="0.3">
      <c r="A29" s="62" t="s">
        <v>68</v>
      </c>
      <c r="B29" s="63">
        <v>64546066176</v>
      </c>
      <c r="C29" s="64" t="s">
        <v>1</v>
      </c>
      <c r="D29" s="34" t="s">
        <v>47</v>
      </c>
      <c r="E29" s="35">
        <v>39.380000000000003</v>
      </c>
    </row>
    <row r="30" spans="1:7" s="2" customFormat="1" ht="33.9" customHeight="1" x14ac:dyDescent="0.3">
      <c r="A30" s="31" t="s">
        <v>25</v>
      </c>
      <c r="B30" s="51">
        <v>44138062462</v>
      </c>
      <c r="C30" s="33" t="s">
        <v>26</v>
      </c>
      <c r="D30" s="33" t="s">
        <v>27</v>
      </c>
      <c r="E30" s="35">
        <v>149.16999999999999</v>
      </c>
    </row>
    <row r="31" spans="1:7" s="2" customFormat="1" ht="44.25" customHeight="1" x14ac:dyDescent="0.3">
      <c r="A31" s="7" t="s">
        <v>32</v>
      </c>
      <c r="B31" s="10">
        <v>18928523252</v>
      </c>
      <c r="C31" s="5" t="s">
        <v>33</v>
      </c>
      <c r="D31" s="5" t="s">
        <v>27</v>
      </c>
      <c r="E31" s="12">
        <v>69.34</v>
      </c>
    </row>
    <row r="32" spans="1:7" s="2" customFormat="1" ht="33.9" customHeight="1" x14ac:dyDescent="0.3">
      <c r="A32" s="49" t="s">
        <v>49</v>
      </c>
      <c r="B32" s="32">
        <v>14506572540</v>
      </c>
      <c r="C32" s="33" t="s">
        <v>1</v>
      </c>
      <c r="D32" s="33" t="s">
        <v>54</v>
      </c>
      <c r="E32" s="35">
        <v>327.04000000000002</v>
      </c>
    </row>
    <row r="33" spans="1:5" s="2" customFormat="1" ht="33.9" customHeight="1" x14ac:dyDescent="0.3">
      <c r="A33" s="7" t="s">
        <v>78</v>
      </c>
      <c r="B33" s="15">
        <v>95970838122</v>
      </c>
      <c r="C33" s="5" t="s">
        <v>35</v>
      </c>
      <c r="D33" s="5" t="s">
        <v>27</v>
      </c>
      <c r="E33" s="12">
        <v>60.48</v>
      </c>
    </row>
    <row r="34" spans="1:5" s="2" customFormat="1" ht="33.9" customHeight="1" x14ac:dyDescent="0.3">
      <c r="A34" s="7" t="s">
        <v>28</v>
      </c>
      <c r="B34" s="15">
        <v>84154988927</v>
      </c>
      <c r="C34" s="5" t="s">
        <v>29</v>
      </c>
      <c r="D34" s="5" t="s">
        <v>27</v>
      </c>
      <c r="E34" s="12">
        <v>49.9</v>
      </c>
    </row>
    <row r="35" spans="1:5" ht="33.9" customHeight="1" x14ac:dyDescent="0.3">
      <c r="A35" s="7" t="s">
        <v>78</v>
      </c>
      <c r="B35" s="15">
        <v>95970838122</v>
      </c>
      <c r="C35" s="5" t="s">
        <v>35</v>
      </c>
      <c r="D35" s="5" t="s">
        <v>27</v>
      </c>
      <c r="E35" s="12">
        <v>62.1</v>
      </c>
    </row>
    <row r="36" spans="1:5" ht="33.9" customHeight="1" x14ac:dyDescent="0.3">
      <c r="A36" s="31" t="s">
        <v>122</v>
      </c>
      <c r="B36" s="32">
        <v>25457712630</v>
      </c>
      <c r="C36" s="33" t="s">
        <v>1</v>
      </c>
      <c r="D36" s="33" t="s">
        <v>27</v>
      </c>
      <c r="E36" s="35">
        <v>61.82</v>
      </c>
    </row>
    <row r="37" spans="1:5" ht="33.9" customHeight="1" x14ac:dyDescent="0.3">
      <c r="A37" s="31" t="s">
        <v>36</v>
      </c>
      <c r="B37" s="32">
        <v>50730247993</v>
      </c>
      <c r="C37" s="33" t="s">
        <v>37</v>
      </c>
      <c r="D37" s="34" t="s">
        <v>6</v>
      </c>
      <c r="E37" s="35">
        <v>16.12</v>
      </c>
    </row>
    <row r="38" spans="1:5" ht="33.9" customHeight="1" x14ac:dyDescent="0.3">
      <c r="A38" s="31" t="s">
        <v>25</v>
      </c>
      <c r="B38" s="51">
        <v>44138062462</v>
      </c>
      <c r="C38" s="33" t="s">
        <v>26</v>
      </c>
      <c r="D38" s="33" t="s">
        <v>27</v>
      </c>
      <c r="E38" s="35">
        <v>111.15</v>
      </c>
    </row>
    <row r="39" spans="1:5" ht="33.9" customHeight="1" x14ac:dyDescent="0.3">
      <c r="A39" s="49" t="s">
        <v>46</v>
      </c>
      <c r="B39" s="32">
        <v>24796394086</v>
      </c>
      <c r="C39" s="33" t="s">
        <v>1</v>
      </c>
      <c r="D39" s="34" t="s">
        <v>47</v>
      </c>
      <c r="E39" s="35">
        <v>55</v>
      </c>
    </row>
    <row r="40" spans="1:5" ht="33.9" customHeight="1" x14ac:dyDescent="0.3">
      <c r="A40" s="7" t="s">
        <v>78</v>
      </c>
      <c r="B40" s="15">
        <v>95970838122</v>
      </c>
      <c r="C40" s="5" t="s">
        <v>35</v>
      </c>
      <c r="D40" s="5" t="s">
        <v>27</v>
      </c>
      <c r="E40" s="12">
        <v>170.49</v>
      </c>
    </row>
    <row r="41" spans="1:5" ht="33.9" customHeight="1" x14ac:dyDescent="0.3">
      <c r="A41" s="31" t="s">
        <v>69</v>
      </c>
      <c r="B41" s="32">
        <v>97490844200</v>
      </c>
      <c r="C41" s="33" t="s">
        <v>35</v>
      </c>
      <c r="D41" s="34" t="s">
        <v>62</v>
      </c>
      <c r="E41" s="35">
        <v>57.45</v>
      </c>
    </row>
    <row r="42" spans="1:5" ht="33.9" customHeight="1" x14ac:dyDescent="0.3">
      <c r="A42" s="7" t="s">
        <v>30</v>
      </c>
      <c r="B42" s="10">
        <v>70427199569</v>
      </c>
      <c r="C42" s="5" t="s">
        <v>31</v>
      </c>
      <c r="D42" s="5" t="s">
        <v>27</v>
      </c>
      <c r="E42" s="12">
        <v>75.25</v>
      </c>
    </row>
    <row r="43" spans="1:5" ht="33.9" customHeight="1" x14ac:dyDescent="0.3">
      <c r="A43" s="7" t="s">
        <v>34</v>
      </c>
      <c r="B43" s="10">
        <v>83363645439</v>
      </c>
      <c r="C43" s="5" t="s">
        <v>35</v>
      </c>
      <c r="D43" s="5" t="s">
        <v>27</v>
      </c>
      <c r="E43" s="12">
        <v>1336.16</v>
      </c>
    </row>
    <row r="44" spans="1:5" ht="33.9" customHeight="1" x14ac:dyDescent="0.3">
      <c r="A44" s="7" t="s">
        <v>7</v>
      </c>
      <c r="B44" s="15">
        <v>81793146560</v>
      </c>
      <c r="C44" s="5" t="s">
        <v>1</v>
      </c>
      <c r="D44" s="11" t="s">
        <v>8</v>
      </c>
      <c r="E44" s="12">
        <v>11.61</v>
      </c>
    </row>
    <row r="45" spans="1:5" ht="33.9" customHeight="1" x14ac:dyDescent="0.3">
      <c r="A45" s="7" t="s">
        <v>7</v>
      </c>
      <c r="B45" s="17">
        <v>81793146560</v>
      </c>
      <c r="C45" s="5" t="s">
        <v>1</v>
      </c>
      <c r="D45" s="11" t="s">
        <v>18</v>
      </c>
      <c r="E45" s="12">
        <v>0.06</v>
      </c>
    </row>
    <row r="46" spans="1:5" ht="33.9" customHeight="1" x14ac:dyDescent="0.3">
      <c r="A46" s="31" t="s">
        <v>25</v>
      </c>
      <c r="B46" s="51">
        <v>44138062462</v>
      </c>
      <c r="C46" s="33" t="s">
        <v>26</v>
      </c>
      <c r="D46" s="33" t="s">
        <v>27</v>
      </c>
      <c r="E46" s="35">
        <v>94.4</v>
      </c>
    </row>
    <row r="47" spans="1:5" ht="33.9" customHeight="1" x14ac:dyDescent="0.3">
      <c r="A47" s="7" t="s">
        <v>39</v>
      </c>
      <c r="B47" s="10">
        <v>43965974818</v>
      </c>
      <c r="C47" s="5" t="s">
        <v>1</v>
      </c>
      <c r="D47" s="5" t="s">
        <v>9</v>
      </c>
      <c r="E47" s="12">
        <v>19.559999999999999</v>
      </c>
    </row>
    <row r="48" spans="1:5" ht="33.9" customHeight="1" x14ac:dyDescent="0.3">
      <c r="A48" s="7" t="s">
        <v>39</v>
      </c>
      <c r="B48" s="10">
        <v>43965974818</v>
      </c>
      <c r="C48" s="5" t="s">
        <v>1</v>
      </c>
      <c r="D48" s="11" t="s">
        <v>18</v>
      </c>
      <c r="E48" s="12">
        <v>0.02</v>
      </c>
    </row>
    <row r="49" spans="1:5" ht="33.9" customHeight="1" x14ac:dyDescent="0.3">
      <c r="A49" s="7" t="s">
        <v>32</v>
      </c>
      <c r="B49" s="10">
        <v>18928523252</v>
      </c>
      <c r="C49" s="5" t="s">
        <v>33</v>
      </c>
      <c r="D49" s="5" t="s">
        <v>27</v>
      </c>
      <c r="E49" s="12">
        <v>318.60000000000002</v>
      </c>
    </row>
    <row r="50" spans="1:5" ht="33.9" customHeight="1" x14ac:dyDescent="0.3">
      <c r="A50" s="14" t="s">
        <v>75</v>
      </c>
      <c r="B50" s="10">
        <v>90464311839</v>
      </c>
      <c r="C50" s="5" t="s">
        <v>29</v>
      </c>
      <c r="D50" s="34" t="s">
        <v>18</v>
      </c>
      <c r="E50" s="35">
        <v>206.26</v>
      </c>
    </row>
    <row r="51" spans="1:5" ht="33.9" customHeight="1" x14ac:dyDescent="0.3">
      <c r="A51" s="7" t="s">
        <v>40</v>
      </c>
      <c r="B51" s="10">
        <v>96537643037</v>
      </c>
      <c r="C51" s="5" t="s">
        <v>35</v>
      </c>
      <c r="D51" s="11" t="s">
        <v>6</v>
      </c>
      <c r="E51" s="35">
        <v>30.88</v>
      </c>
    </row>
    <row r="52" spans="1:5" ht="33.9" customHeight="1" x14ac:dyDescent="0.3">
      <c r="A52" s="7" t="s">
        <v>78</v>
      </c>
      <c r="B52" s="15">
        <v>95970838122</v>
      </c>
      <c r="C52" s="5" t="s">
        <v>35</v>
      </c>
      <c r="D52" s="5" t="s">
        <v>27</v>
      </c>
      <c r="E52" s="12">
        <v>147.79</v>
      </c>
    </row>
    <row r="53" spans="1:5" ht="33.9" customHeight="1" x14ac:dyDescent="0.3">
      <c r="A53" s="7" t="s">
        <v>40</v>
      </c>
      <c r="B53" s="10">
        <v>96537643037</v>
      </c>
      <c r="C53" s="5" t="s">
        <v>35</v>
      </c>
      <c r="D53" s="11" t="s">
        <v>6</v>
      </c>
      <c r="E53" s="35">
        <v>3.16</v>
      </c>
    </row>
    <row r="54" spans="1:5" ht="33.9" customHeight="1" x14ac:dyDescent="0.3">
      <c r="A54" s="14" t="s">
        <v>64</v>
      </c>
      <c r="B54" s="10">
        <v>28921383001</v>
      </c>
      <c r="C54" s="5" t="s">
        <v>1</v>
      </c>
      <c r="D54" s="11" t="s">
        <v>6</v>
      </c>
      <c r="E54" s="12">
        <v>161.36000000000001</v>
      </c>
    </row>
    <row r="55" spans="1:5" ht="33.9" customHeight="1" x14ac:dyDescent="0.3">
      <c r="A55" s="31" t="s">
        <v>25</v>
      </c>
      <c r="B55" s="51">
        <v>44138062462</v>
      </c>
      <c r="C55" s="33" t="s">
        <v>26</v>
      </c>
      <c r="D55" s="33" t="s">
        <v>27</v>
      </c>
      <c r="E55" s="35">
        <v>42.5</v>
      </c>
    </row>
    <row r="56" spans="1:5" ht="33.9" customHeight="1" x14ac:dyDescent="0.3">
      <c r="A56" s="7" t="s">
        <v>34</v>
      </c>
      <c r="B56" s="10">
        <v>83363645439</v>
      </c>
      <c r="C56" s="5" t="s">
        <v>35</v>
      </c>
      <c r="D56" s="5" t="s">
        <v>27</v>
      </c>
      <c r="E56" s="12">
        <v>1452.75</v>
      </c>
    </row>
    <row r="57" spans="1:5" ht="33.9" customHeight="1" x14ac:dyDescent="0.3">
      <c r="A57" s="14" t="s">
        <v>41</v>
      </c>
      <c r="B57" s="10">
        <v>94111057103</v>
      </c>
      <c r="C57" s="5" t="s">
        <v>2</v>
      </c>
      <c r="D57" s="11" t="s">
        <v>17</v>
      </c>
      <c r="E57" s="12">
        <v>125</v>
      </c>
    </row>
    <row r="58" spans="1:5" ht="33.9" customHeight="1" x14ac:dyDescent="0.3">
      <c r="A58" s="31" t="s">
        <v>25</v>
      </c>
      <c r="B58" s="51">
        <v>44138062462</v>
      </c>
      <c r="C58" s="33" t="s">
        <v>26</v>
      </c>
      <c r="D58" s="33" t="s">
        <v>27</v>
      </c>
      <c r="E58" s="35">
        <v>53.77</v>
      </c>
    </row>
    <row r="59" spans="1:5" ht="33.9" customHeight="1" x14ac:dyDescent="0.3">
      <c r="A59" s="31" t="s">
        <v>36</v>
      </c>
      <c r="B59" s="32">
        <v>50730247993</v>
      </c>
      <c r="C59" s="33" t="s">
        <v>37</v>
      </c>
      <c r="D59" s="34" t="s">
        <v>6</v>
      </c>
      <c r="E59" s="35">
        <v>142.1</v>
      </c>
    </row>
    <row r="60" spans="1:5" ht="33.9" customHeight="1" x14ac:dyDescent="0.3">
      <c r="A60" s="25" t="s">
        <v>53</v>
      </c>
      <c r="B60" s="10"/>
      <c r="C60" s="5"/>
      <c r="D60" s="5"/>
      <c r="E60" s="26">
        <f>SUM(E7:F59)</f>
        <v>83263.569999999992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9:C9 A7:D8">
    <cfRule type="expression" dxfId="757" priority="725">
      <formula>MOD(ROW(),2)=0</formula>
    </cfRule>
  </conditionalFormatting>
  <conditionalFormatting sqref="E7:E9">
    <cfRule type="expression" dxfId="756" priority="723">
      <formula>MOD(ROW(),2)=0</formula>
    </cfRule>
    <cfRule type="expression" dxfId="755" priority="724">
      <formula>MOD(ROW(),2)=1</formula>
    </cfRule>
  </conditionalFormatting>
  <conditionalFormatting sqref="D9">
    <cfRule type="expression" dxfId="754" priority="722">
      <formula>MOD(ROW(),2)=0</formula>
    </cfRule>
  </conditionalFormatting>
  <conditionalFormatting sqref="C11:D11 A11">
    <cfRule type="expression" dxfId="753" priority="721">
      <formula>MOD(ROW(),2)=0</formula>
    </cfRule>
  </conditionalFormatting>
  <conditionalFormatting sqref="E11">
    <cfRule type="expression" dxfId="752" priority="719">
      <formula>MOD(ROW(),2)=0</formula>
    </cfRule>
    <cfRule type="expression" dxfId="751" priority="720">
      <formula>MOD(ROW(),2)=1</formula>
    </cfRule>
  </conditionalFormatting>
  <conditionalFormatting sqref="A12:D14">
    <cfRule type="expression" dxfId="750" priority="718">
      <formula>MOD(ROW(),2)=0</formula>
    </cfRule>
  </conditionalFormatting>
  <conditionalFormatting sqref="E12:E14">
    <cfRule type="expression" dxfId="749" priority="716">
      <formula>MOD(ROW(),2)=0</formula>
    </cfRule>
    <cfRule type="expression" dxfId="748" priority="717">
      <formula>MOD(ROW(),2)=1</formula>
    </cfRule>
  </conditionalFormatting>
  <conditionalFormatting sqref="A60">
    <cfRule type="expression" dxfId="747" priority="487">
      <formula>MOD(ROW(),2)=0</formula>
    </cfRule>
  </conditionalFormatting>
  <conditionalFormatting sqref="E60">
    <cfRule type="expression" dxfId="746" priority="488">
      <formula>MOD(ROW(),2)=0</formula>
    </cfRule>
    <cfRule type="expression" dxfId="745" priority="489">
      <formula>MOD(ROW(),2)=1</formula>
    </cfRule>
  </conditionalFormatting>
  <conditionalFormatting sqref="D60">
    <cfRule type="expression" dxfId="744" priority="486">
      <formula>MOD(ROW(),2)=0</formula>
    </cfRule>
  </conditionalFormatting>
  <conditionalFormatting sqref="C60">
    <cfRule type="expression" dxfId="743" priority="485">
      <formula>MOD(ROW(),2)=0</formula>
    </cfRule>
  </conditionalFormatting>
  <conditionalFormatting sqref="B60">
    <cfRule type="expression" dxfId="742" priority="484">
      <formula>MOD(ROW(),2)=0</formula>
    </cfRule>
  </conditionalFormatting>
  <conditionalFormatting sqref="E22">
    <cfRule type="expression" dxfId="741" priority="461">
      <formula>MOD(ROW(),2)=0</formula>
    </cfRule>
    <cfRule type="expression" dxfId="740" priority="462">
      <formula>MOD(ROW(),2)=1</formula>
    </cfRule>
  </conditionalFormatting>
  <conditionalFormatting sqref="A18">
    <cfRule type="expression" dxfId="739" priority="169">
      <formula>MOD(ROW(),2)=0</formula>
    </cfRule>
  </conditionalFormatting>
  <conditionalFormatting sqref="E15">
    <cfRule type="expression" dxfId="738" priority="308">
      <formula>MOD(ROW(),2)=0</formula>
    </cfRule>
    <cfRule type="expression" dxfId="737" priority="309">
      <formula>MOD(ROW(),2)=1</formula>
    </cfRule>
  </conditionalFormatting>
  <conditionalFormatting sqref="A19 C19">
    <cfRule type="expression" dxfId="736" priority="165">
      <formula>MOD(ROW(),2)=0</formula>
    </cfRule>
  </conditionalFormatting>
  <conditionalFormatting sqref="A28">
    <cfRule type="expression" dxfId="735" priority="132">
      <formula>MOD(ROW(),2)=0</formula>
    </cfRule>
  </conditionalFormatting>
  <conditionalFormatting sqref="D19">
    <cfRule type="expression" dxfId="734" priority="166">
      <formula>MOD(ROW(),2)=0</formula>
    </cfRule>
  </conditionalFormatting>
  <conditionalFormatting sqref="C28:D28">
    <cfRule type="expression" dxfId="733" priority="133">
      <formula>MOD(ROW(),2)=0</formula>
    </cfRule>
  </conditionalFormatting>
  <conditionalFormatting sqref="C18:D18">
    <cfRule type="expression" dxfId="732" priority="170">
      <formula>MOD(ROW(),2)=0</formula>
    </cfRule>
  </conditionalFormatting>
  <conditionalFormatting sqref="A17:C17">
    <cfRule type="expression" dxfId="731" priority="171">
      <formula>MOD(ROW(),2)=0</formula>
    </cfRule>
  </conditionalFormatting>
  <conditionalFormatting sqref="D22">
    <cfRule type="expression" dxfId="730" priority="291">
      <formula>MOD(ROW(),2)=0</formula>
    </cfRule>
  </conditionalFormatting>
  <conditionalFormatting sqref="C22">
    <cfRule type="expression" dxfId="729" priority="287">
      <formula>MOD(ROW(),2)=0</formula>
    </cfRule>
  </conditionalFormatting>
  <conditionalFormatting sqref="A22">
    <cfRule type="expression" dxfId="728" priority="286">
      <formula>MOD(ROW(),2)=0</formula>
    </cfRule>
  </conditionalFormatting>
  <conditionalFormatting sqref="D17">
    <cfRule type="expression" dxfId="727" priority="172">
      <formula>MOD(ROW(),2)=0</formula>
    </cfRule>
  </conditionalFormatting>
  <conditionalFormatting sqref="E27">
    <cfRule type="expression" dxfId="726" priority="135">
      <formula>MOD(ROW(),2)=0</formula>
    </cfRule>
    <cfRule type="expression" dxfId="725" priority="136">
      <formula>MOD(ROW(),2)=1</formula>
    </cfRule>
  </conditionalFormatting>
  <conditionalFormatting sqref="D27">
    <cfRule type="expression" dxfId="724" priority="134">
      <formula>MOD(ROW(),2)=0</formula>
    </cfRule>
  </conditionalFormatting>
  <conditionalFormatting sqref="A27:C27">
    <cfRule type="expression" dxfId="723" priority="137">
      <formula>MOD(ROW(),2)=0</formula>
    </cfRule>
  </conditionalFormatting>
  <conditionalFormatting sqref="B26">
    <cfRule type="expression" dxfId="722" priority="139">
      <formula>MOD(ROW(),2)=0</formula>
    </cfRule>
  </conditionalFormatting>
  <conditionalFormatting sqref="D26">
    <cfRule type="expression" dxfId="721" priority="138">
      <formula>MOD(ROW(),2)=0</formula>
    </cfRule>
  </conditionalFormatting>
  <conditionalFormatting sqref="C26">
    <cfRule type="expression" dxfId="720" priority="140">
      <formula>MOD(ROW(),2)=0</formula>
    </cfRule>
  </conditionalFormatting>
  <conditionalFormatting sqref="E17">
    <cfRule type="expression" dxfId="719" priority="173">
      <formula>MOD(ROW(),2)=0</formula>
    </cfRule>
    <cfRule type="expression" dxfId="718" priority="174">
      <formula>MOD(ROW(),2)=1</formula>
    </cfRule>
  </conditionalFormatting>
  <conditionalFormatting sqref="A26">
    <cfRule type="expression" dxfId="717" priority="141">
      <formula>MOD(ROW(),2)=0</formula>
    </cfRule>
  </conditionalFormatting>
  <conditionalFormatting sqref="A15">
    <cfRule type="expression" dxfId="716" priority="178">
      <formula>MOD(ROW(),2)=0</formula>
    </cfRule>
  </conditionalFormatting>
  <conditionalFormatting sqref="A10:D10">
    <cfRule type="expression" dxfId="715" priority="183">
      <formula>MOD(ROW(),2)=0</formula>
    </cfRule>
  </conditionalFormatting>
  <conditionalFormatting sqref="C15">
    <cfRule type="expression" dxfId="714" priority="179">
      <formula>MOD(ROW(),2)=0</formula>
    </cfRule>
  </conditionalFormatting>
  <conditionalFormatting sqref="A24:D24">
    <cfRule type="expression" dxfId="713" priority="151">
      <formula>MOD(ROW(),2)=0</formula>
    </cfRule>
  </conditionalFormatting>
  <conditionalFormatting sqref="D15">
    <cfRule type="expression" dxfId="712" priority="180">
      <formula>MOD(ROW(),2)=0</formula>
    </cfRule>
  </conditionalFormatting>
  <conditionalFormatting sqref="E24">
    <cfRule type="expression" dxfId="711" priority="149">
      <formula>MOD(ROW(),2)=0</formula>
    </cfRule>
    <cfRule type="expression" dxfId="710" priority="150">
      <formula>MOD(ROW(),2)=1</formula>
    </cfRule>
  </conditionalFormatting>
  <conditionalFormatting sqref="D23">
    <cfRule type="expression" dxfId="709" priority="152">
      <formula>MOD(ROW(),2)=0</formula>
    </cfRule>
  </conditionalFormatting>
  <conditionalFormatting sqref="E10">
    <cfRule type="expression" dxfId="708" priority="181">
      <formula>MOD(ROW(),2)=0</formula>
    </cfRule>
    <cfRule type="expression" dxfId="707" priority="182">
      <formula>MOD(ROW(),2)=1</formula>
    </cfRule>
  </conditionalFormatting>
  <conditionalFormatting sqref="C25">
    <cfRule type="expression" dxfId="706" priority="145">
      <formula>MOD(ROW(),2)=0</formula>
    </cfRule>
  </conditionalFormatting>
  <conditionalFormatting sqref="A20">
    <cfRule type="expression" dxfId="705" priority="161">
      <formula>MOD(ROW(),2)=0</formula>
    </cfRule>
  </conditionalFormatting>
  <conditionalFormatting sqref="A25">
    <cfRule type="expression" dxfId="704" priority="144">
      <formula>MOD(ROW(),2)=0</formula>
    </cfRule>
  </conditionalFormatting>
  <conditionalFormatting sqref="A16:D16">
    <cfRule type="expression" dxfId="703" priority="177">
      <formula>MOD(ROW(),2)=0</formula>
    </cfRule>
  </conditionalFormatting>
  <conditionalFormatting sqref="E16">
    <cfRule type="expression" dxfId="702" priority="175">
      <formula>MOD(ROW(),2)=0</formula>
    </cfRule>
    <cfRule type="expression" dxfId="701" priority="176">
      <formula>MOD(ROW(),2)=1</formula>
    </cfRule>
  </conditionalFormatting>
  <conditionalFormatting sqref="E18">
    <cfRule type="expression" dxfId="700" priority="167">
      <formula>MOD(ROW(),2)=0</formula>
    </cfRule>
    <cfRule type="expression" dxfId="699" priority="168">
      <formula>MOD(ROW(),2)=1</formula>
    </cfRule>
  </conditionalFormatting>
  <conditionalFormatting sqref="E19">
    <cfRule type="expression" dxfId="698" priority="163">
      <formula>MOD(ROW(),2)=0</formula>
    </cfRule>
    <cfRule type="expression" dxfId="697" priority="164">
      <formula>MOD(ROW(),2)=1</formula>
    </cfRule>
  </conditionalFormatting>
  <conditionalFormatting sqref="E20">
    <cfRule type="expression" dxfId="696" priority="159">
      <formula>MOD(ROW(),2)=0</formula>
    </cfRule>
    <cfRule type="expression" dxfId="695" priority="160">
      <formula>MOD(ROW(),2)=1</formula>
    </cfRule>
  </conditionalFormatting>
  <conditionalFormatting sqref="C20:D20">
    <cfRule type="expression" dxfId="694" priority="162">
      <formula>MOD(ROW(),2)=0</formula>
    </cfRule>
  </conditionalFormatting>
  <conditionalFormatting sqref="A21:D21">
    <cfRule type="expression" dxfId="693" priority="158">
      <formula>MOD(ROW(),2)=0</formula>
    </cfRule>
  </conditionalFormatting>
  <conditionalFormatting sqref="E21">
    <cfRule type="expression" dxfId="692" priority="156">
      <formula>MOD(ROW(),2)=0</formula>
    </cfRule>
    <cfRule type="expression" dxfId="691" priority="157">
      <formula>MOD(ROW(),2)=1</formula>
    </cfRule>
  </conditionalFormatting>
  <conditionalFormatting sqref="A23:C23">
    <cfRule type="expression" dxfId="690" priority="155">
      <formula>MOD(ROW(),2)=0</formula>
    </cfRule>
  </conditionalFormatting>
  <conditionalFormatting sqref="E23">
    <cfRule type="expression" dxfId="689" priority="153">
      <formula>MOD(ROW(),2)=0</formula>
    </cfRule>
    <cfRule type="expression" dxfId="688" priority="154">
      <formula>MOD(ROW(),2)=1</formula>
    </cfRule>
  </conditionalFormatting>
  <conditionalFormatting sqref="E25">
    <cfRule type="expression" dxfId="687" priority="147">
      <formula>MOD(ROW(),2)=0</formula>
    </cfRule>
    <cfRule type="expression" dxfId="686" priority="148">
      <formula>MOD(ROW(),2)=1</formula>
    </cfRule>
  </conditionalFormatting>
  <conditionalFormatting sqref="D25">
    <cfRule type="expression" dxfId="685" priority="146">
      <formula>MOD(ROW(),2)=0</formula>
    </cfRule>
  </conditionalFormatting>
  <conditionalFormatting sqref="E26">
    <cfRule type="expression" dxfId="684" priority="142">
      <formula>MOD(ROW(),2)=0</formula>
    </cfRule>
    <cfRule type="expression" dxfId="683" priority="143">
      <formula>MOD(ROW(),2)=1</formula>
    </cfRule>
  </conditionalFormatting>
  <conditionalFormatting sqref="E28">
    <cfRule type="expression" dxfId="682" priority="130">
      <formula>MOD(ROW(),2)=0</formula>
    </cfRule>
    <cfRule type="expression" dxfId="681" priority="131">
      <formula>MOD(ROW(),2)=1</formula>
    </cfRule>
  </conditionalFormatting>
  <conditionalFormatting sqref="A29:C29">
    <cfRule type="expression" dxfId="680" priority="129">
      <formula>MOD(ROW(),2)=0</formula>
    </cfRule>
  </conditionalFormatting>
  <conditionalFormatting sqref="E29">
    <cfRule type="expression" dxfId="679" priority="127">
      <formula>MOD(ROW(),2)=0</formula>
    </cfRule>
    <cfRule type="expression" dxfId="678" priority="128">
      <formula>MOD(ROW(),2)=1</formula>
    </cfRule>
  </conditionalFormatting>
  <conditionalFormatting sqref="D29">
    <cfRule type="expression" dxfId="677" priority="126">
      <formula>MOD(ROW(),2)=0</formula>
    </cfRule>
  </conditionalFormatting>
  <conditionalFormatting sqref="A30">
    <cfRule type="expression" dxfId="676" priority="124">
      <formula>MOD(ROW(),2)=0</formula>
    </cfRule>
  </conditionalFormatting>
  <conditionalFormatting sqref="C30:D30">
    <cfRule type="expression" dxfId="675" priority="125">
      <formula>MOD(ROW(),2)=0</formula>
    </cfRule>
  </conditionalFormatting>
  <conditionalFormatting sqref="E30">
    <cfRule type="expression" dxfId="674" priority="122">
      <formula>MOD(ROW(),2)=0</formula>
    </cfRule>
    <cfRule type="expression" dxfId="673" priority="123">
      <formula>MOD(ROW(),2)=1</formula>
    </cfRule>
  </conditionalFormatting>
  <conditionalFormatting sqref="D49">
    <cfRule type="expression" dxfId="672" priority="39">
      <formula>MOD(ROW(),2)=0</formula>
    </cfRule>
  </conditionalFormatting>
  <conditionalFormatting sqref="E58">
    <cfRule type="expression" dxfId="671" priority="4">
      <formula>MOD(ROW(),2)=0</formula>
    </cfRule>
    <cfRule type="expression" dxfId="670" priority="5">
      <formula>MOD(ROW(),2)=1</formula>
    </cfRule>
  </conditionalFormatting>
  <conditionalFormatting sqref="A31:C31">
    <cfRule type="expression" dxfId="669" priority="121">
      <formula>MOD(ROW(),2)=0</formula>
    </cfRule>
  </conditionalFormatting>
  <conditionalFormatting sqref="E31">
    <cfRule type="expression" dxfId="668" priority="119">
      <formula>MOD(ROW(),2)=0</formula>
    </cfRule>
    <cfRule type="expression" dxfId="667" priority="120">
      <formula>MOD(ROW(),2)=1</formula>
    </cfRule>
  </conditionalFormatting>
  <conditionalFormatting sqref="D31">
    <cfRule type="expression" dxfId="666" priority="118">
      <formula>MOD(ROW(),2)=0</formula>
    </cfRule>
  </conditionalFormatting>
  <conditionalFormatting sqref="A32:C32">
    <cfRule type="expression" dxfId="665" priority="117">
      <formula>MOD(ROW(),2)=0</formula>
    </cfRule>
  </conditionalFormatting>
  <conditionalFormatting sqref="E32">
    <cfRule type="expression" dxfId="664" priority="115">
      <formula>MOD(ROW(),2)=0</formula>
    </cfRule>
    <cfRule type="expression" dxfId="663" priority="116">
      <formula>MOD(ROW(),2)=1</formula>
    </cfRule>
  </conditionalFormatting>
  <conditionalFormatting sqref="D32">
    <cfRule type="expression" dxfId="662" priority="114">
      <formula>MOD(ROW(),2)=0</formula>
    </cfRule>
  </conditionalFormatting>
  <conditionalFormatting sqref="A33">
    <cfRule type="expression" dxfId="661" priority="112">
      <formula>MOD(ROW(),2)=0</formula>
    </cfRule>
  </conditionalFormatting>
  <conditionalFormatting sqref="C33">
    <cfRule type="expression" dxfId="660" priority="113">
      <formula>MOD(ROW(),2)=0</formula>
    </cfRule>
  </conditionalFormatting>
  <conditionalFormatting sqref="E33">
    <cfRule type="expression" dxfId="659" priority="110">
      <formula>MOD(ROW(),2)=0</formula>
    </cfRule>
    <cfRule type="expression" dxfId="658" priority="111">
      <formula>MOD(ROW(),2)=1</formula>
    </cfRule>
  </conditionalFormatting>
  <conditionalFormatting sqref="D33">
    <cfRule type="expression" dxfId="657" priority="108">
      <formula>MOD(ROW(),2)=0</formula>
    </cfRule>
  </conditionalFormatting>
  <conditionalFormatting sqref="A34">
    <cfRule type="expression" dxfId="656" priority="106">
      <formula>MOD(ROW(),2)=0</formula>
    </cfRule>
  </conditionalFormatting>
  <conditionalFormatting sqref="E34">
    <cfRule type="expression" dxfId="655" priority="104">
      <formula>MOD(ROW(),2)=0</formula>
    </cfRule>
    <cfRule type="expression" dxfId="654" priority="105">
      <formula>MOD(ROW(),2)=1</formula>
    </cfRule>
  </conditionalFormatting>
  <conditionalFormatting sqref="C34:D34">
    <cfRule type="expression" dxfId="653" priority="107">
      <formula>MOD(ROW(),2)=0</formula>
    </cfRule>
  </conditionalFormatting>
  <conditionalFormatting sqref="A35">
    <cfRule type="expression" dxfId="652" priority="102">
      <formula>MOD(ROW(),2)=0</formula>
    </cfRule>
  </conditionalFormatting>
  <conditionalFormatting sqref="C35">
    <cfRule type="expression" dxfId="651" priority="103">
      <formula>MOD(ROW(),2)=0</formula>
    </cfRule>
  </conditionalFormatting>
  <conditionalFormatting sqref="E35">
    <cfRule type="expression" dxfId="650" priority="100">
      <formula>MOD(ROW(),2)=0</formula>
    </cfRule>
    <cfRule type="expression" dxfId="649" priority="101">
      <formula>MOD(ROW(),2)=1</formula>
    </cfRule>
  </conditionalFormatting>
  <conditionalFormatting sqref="D35">
    <cfRule type="expression" dxfId="648" priority="99">
      <formula>MOD(ROW(),2)=0</formula>
    </cfRule>
  </conditionalFormatting>
  <conditionalFormatting sqref="A36">
    <cfRule type="expression" dxfId="647" priority="96">
      <formula>MOD(ROW(),2)=0</formula>
    </cfRule>
  </conditionalFormatting>
  <conditionalFormatting sqref="E36">
    <cfRule type="expression" dxfId="646" priority="97">
      <formula>MOD(ROW(),2)=0</formula>
    </cfRule>
    <cfRule type="expression" dxfId="645" priority="98">
      <formula>MOD(ROW(),2)=1</formula>
    </cfRule>
  </conditionalFormatting>
  <conditionalFormatting sqref="C36">
    <cfRule type="expression" dxfId="644" priority="95">
      <formula>MOD(ROW(),2)=0</formula>
    </cfRule>
  </conditionalFormatting>
  <conditionalFormatting sqref="B36">
    <cfRule type="expression" dxfId="643" priority="94">
      <formula>MOD(ROW(),2)=0</formula>
    </cfRule>
  </conditionalFormatting>
  <conditionalFormatting sqref="D36">
    <cfRule type="expression" dxfId="642" priority="93">
      <formula>MOD(ROW(),2)=0</formula>
    </cfRule>
  </conditionalFormatting>
  <conditionalFormatting sqref="A37:D37">
    <cfRule type="expression" dxfId="641" priority="92">
      <formula>MOD(ROW(),2)=0</formula>
    </cfRule>
  </conditionalFormatting>
  <conditionalFormatting sqref="E37">
    <cfRule type="expression" dxfId="640" priority="90">
      <formula>MOD(ROW(),2)=0</formula>
    </cfRule>
    <cfRule type="expression" dxfId="639" priority="91">
      <formula>MOD(ROW(),2)=1</formula>
    </cfRule>
  </conditionalFormatting>
  <conditionalFormatting sqref="A38">
    <cfRule type="expression" dxfId="638" priority="88">
      <formula>MOD(ROW(),2)=0</formula>
    </cfRule>
  </conditionalFormatting>
  <conditionalFormatting sqref="C38:D38">
    <cfRule type="expression" dxfId="637" priority="89">
      <formula>MOD(ROW(),2)=0</formula>
    </cfRule>
  </conditionalFormatting>
  <conditionalFormatting sqref="E38">
    <cfRule type="expression" dxfId="636" priority="86">
      <formula>MOD(ROW(),2)=0</formula>
    </cfRule>
    <cfRule type="expression" dxfId="635" priority="87">
      <formula>MOD(ROW(),2)=1</formula>
    </cfRule>
  </conditionalFormatting>
  <conditionalFormatting sqref="A39:C39">
    <cfRule type="expression" dxfId="634" priority="85">
      <formula>MOD(ROW(),2)=0</formula>
    </cfRule>
  </conditionalFormatting>
  <conditionalFormatting sqref="E39">
    <cfRule type="expression" dxfId="633" priority="83">
      <formula>MOD(ROW(),2)=0</formula>
    </cfRule>
    <cfRule type="expression" dxfId="632" priority="84">
      <formula>MOD(ROW(),2)=1</formula>
    </cfRule>
  </conditionalFormatting>
  <conditionalFormatting sqref="D39">
    <cfRule type="expression" dxfId="631" priority="82">
      <formula>MOD(ROW(),2)=0</formula>
    </cfRule>
  </conditionalFormatting>
  <conditionalFormatting sqref="A40">
    <cfRule type="expression" dxfId="630" priority="80">
      <formula>MOD(ROW(),2)=0</formula>
    </cfRule>
  </conditionalFormatting>
  <conditionalFormatting sqref="C40">
    <cfRule type="expression" dxfId="629" priority="81">
      <formula>MOD(ROW(),2)=0</formula>
    </cfRule>
  </conditionalFormatting>
  <conditionalFormatting sqref="E40">
    <cfRule type="expression" dxfId="628" priority="78">
      <formula>MOD(ROW(),2)=0</formula>
    </cfRule>
    <cfRule type="expression" dxfId="627" priority="79">
      <formula>MOD(ROW(),2)=1</formula>
    </cfRule>
  </conditionalFormatting>
  <conditionalFormatting sqref="D40">
    <cfRule type="expression" dxfId="626" priority="77">
      <formula>MOD(ROW(),2)=0</formula>
    </cfRule>
  </conditionalFormatting>
  <conditionalFormatting sqref="D41">
    <cfRule type="expression" dxfId="625" priority="73">
      <formula>MOD(ROW(),2)=0</formula>
    </cfRule>
  </conditionalFormatting>
  <conditionalFormatting sqref="A41:B41">
    <cfRule type="expression" dxfId="624" priority="76">
      <formula>MOD(ROW(),2)=0</formula>
    </cfRule>
  </conditionalFormatting>
  <conditionalFormatting sqref="E41">
    <cfRule type="expression" dxfId="623" priority="74">
      <formula>MOD(ROW(),2)=0</formula>
    </cfRule>
    <cfRule type="expression" dxfId="622" priority="75">
      <formula>MOD(ROW(),2)=1</formula>
    </cfRule>
  </conditionalFormatting>
  <conditionalFormatting sqref="C41">
    <cfRule type="expression" dxfId="621" priority="72">
      <formula>MOD(ROW(),2)=0</formula>
    </cfRule>
  </conditionalFormatting>
  <conditionalFormatting sqref="A42:C42">
    <cfRule type="expression" dxfId="620" priority="71">
      <formula>MOD(ROW(),2)=0</formula>
    </cfRule>
  </conditionalFormatting>
  <conditionalFormatting sqref="E42">
    <cfRule type="expression" dxfId="619" priority="69">
      <formula>MOD(ROW(),2)=0</formula>
    </cfRule>
    <cfRule type="expression" dxfId="618" priority="70">
      <formula>MOD(ROW(),2)=1</formula>
    </cfRule>
  </conditionalFormatting>
  <conditionalFormatting sqref="D42">
    <cfRule type="expression" dxfId="617" priority="68">
      <formula>MOD(ROW(),2)=0</formula>
    </cfRule>
  </conditionalFormatting>
  <conditionalFormatting sqref="A43:C43">
    <cfRule type="expression" dxfId="616" priority="67">
      <formula>MOD(ROW(),2)=0</formula>
    </cfRule>
  </conditionalFormatting>
  <conditionalFormatting sqref="E43">
    <cfRule type="expression" dxfId="615" priority="65">
      <formula>MOD(ROW(),2)=0</formula>
    </cfRule>
    <cfRule type="expression" dxfId="614" priority="66">
      <formula>MOD(ROW(),2)=1</formula>
    </cfRule>
  </conditionalFormatting>
  <conditionalFormatting sqref="D43">
    <cfRule type="expression" dxfId="613" priority="64">
      <formula>MOD(ROW(),2)=0</formula>
    </cfRule>
  </conditionalFormatting>
  <conditionalFormatting sqref="A44">
    <cfRule type="expression" dxfId="612" priority="62">
      <formula>MOD(ROW(),2)=0</formula>
    </cfRule>
  </conditionalFormatting>
  <conditionalFormatting sqref="C44:D44">
    <cfRule type="expression" dxfId="611" priority="63">
      <formula>MOD(ROW(),2)=0</formula>
    </cfRule>
  </conditionalFormatting>
  <conditionalFormatting sqref="E44">
    <cfRule type="expression" dxfId="610" priority="60">
      <formula>MOD(ROW(),2)=0</formula>
    </cfRule>
    <cfRule type="expression" dxfId="609" priority="61">
      <formula>MOD(ROW(),2)=1</formula>
    </cfRule>
  </conditionalFormatting>
  <conditionalFormatting sqref="A45 C45">
    <cfRule type="expression" dxfId="608" priority="58">
      <formula>MOD(ROW(),2)=0</formula>
    </cfRule>
  </conditionalFormatting>
  <conditionalFormatting sqref="D45">
    <cfRule type="expression" dxfId="607" priority="59">
      <formula>MOD(ROW(),2)=0</formula>
    </cfRule>
  </conditionalFormatting>
  <conditionalFormatting sqref="E45">
    <cfRule type="expression" dxfId="606" priority="56">
      <formula>MOD(ROW(),2)=0</formula>
    </cfRule>
    <cfRule type="expression" dxfId="605" priority="57">
      <formula>MOD(ROW(),2)=1</formula>
    </cfRule>
  </conditionalFormatting>
  <conditionalFormatting sqref="A46">
    <cfRule type="expression" dxfId="604" priority="54">
      <formula>MOD(ROW(),2)=0</formula>
    </cfRule>
  </conditionalFormatting>
  <conditionalFormatting sqref="C46:D46">
    <cfRule type="expression" dxfId="603" priority="55">
      <formula>MOD(ROW(),2)=0</formula>
    </cfRule>
  </conditionalFormatting>
  <conditionalFormatting sqref="E46">
    <cfRule type="expression" dxfId="602" priority="52">
      <formula>MOD(ROW(),2)=0</formula>
    </cfRule>
    <cfRule type="expression" dxfId="601" priority="53">
      <formula>MOD(ROW(),2)=1</formula>
    </cfRule>
  </conditionalFormatting>
  <conditionalFormatting sqref="A47:C47">
    <cfRule type="expression" dxfId="600" priority="51">
      <formula>MOD(ROW(),2)=0</formula>
    </cfRule>
  </conditionalFormatting>
  <conditionalFormatting sqref="E47">
    <cfRule type="expression" dxfId="599" priority="49">
      <formula>MOD(ROW(),2)=0</formula>
    </cfRule>
    <cfRule type="expression" dxfId="598" priority="50">
      <formula>MOD(ROW(),2)=1</formula>
    </cfRule>
  </conditionalFormatting>
  <conditionalFormatting sqref="D47">
    <cfRule type="expression" dxfId="597" priority="48">
      <formula>MOD(ROW(),2)=0</formula>
    </cfRule>
  </conditionalFormatting>
  <conditionalFormatting sqref="A48:C48">
    <cfRule type="expression" dxfId="596" priority="47">
      <formula>MOD(ROW(),2)=0</formula>
    </cfRule>
  </conditionalFormatting>
  <conditionalFormatting sqref="E48">
    <cfRule type="expression" dxfId="595" priority="45">
      <formula>MOD(ROW(),2)=0</formula>
    </cfRule>
    <cfRule type="expression" dxfId="594" priority="46">
      <formula>MOD(ROW(),2)=1</formula>
    </cfRule>
  </conditionalFormatting>
  <conditionalFormatting sqref="D48">
    <cfRule type="expression" dxfId="593" priority="43">
      <formula>MOD(ROW(),2)=0</formula>
    </cfRule>
  </conditionalFormatting>
  <conditionalFormatting sqref="A49:C49">
    <cfRule type="expression" dxfId="592" priority="42">
      <formula>MOD(ROW(),2)=0</formula>
    </cfRule>
  </conditionalFormatting>
  <conditionalFormatting sqref="E49">
    <cfRule type="expression" dxfId="591" priority="40">
      <formula>MOD(ROW(),2)=0</formula>
    </cfRule>
    <cfRule type="expression" dxfId="590" priority="41">
      <formula>MOD(ROW(),2)=1</formula>
    </cfRule>
  </conditionalFormatting>
  <conditionalFormatting sqref="A50:C50">
    <cfRule type="expression" dxfId="589" priority="38">
      <formula>MOD(ROW(),2)=0</formula>
    </cfRule>
  </conditionalFormatting>
  <conditionalFormatting sqref="E50">
    <cfRule type="expression" dxfId="588" priority="36">
      <formula>MOD(ROW(),2)=0</formula>
    </cfRule>
    <cfRule type="expression" dxfId="587" priority="37">
      <formula>MOD(ROW(),2)=1</formula>
    </cfRule>
  </conditionalFormatting>
  <conditionalFormatting sqref="D50">
    <cfRule type="expression" dxfId="586" priority="35">
      <formula>MOD(ROW(),2)=0</formula>
    </cfRule>
  </conditionalFormatting>
  <conditionalFormatting sqref="A51:D51">
    <cfRule type="expression" dxfId="585" priority="34">
      <formula>MOD(ROW(),2)=0</formula>
    </cfRule>
  </conditionalFormatting>
  <conditionalFormatting sqref="E51">
    <cfRule type="expression" dxfId="584" priority="32">
      <formula>MOD(ROW(),2)=0</formula>
    </cfRule>
    <cfRule type="expression" dxfId="583" priority="33">
      <formula>MOD(ROW(),2)=1</formula>
    </cfRule>
  </conditionalFormatting>
  <conditionalFormatting sqref="A52">
    <cfRule type="expression" dxfId="582" priority="30">
      <formula>MOD(ROW(),2)=0</formula>
    </cfRule>
  </conditionalFormatting>
  <conditionalFormatting sqref="C52">
    <cfRule type="expression" dxfId="581" priority="31">
      <formula>MOD(ROW(),2)=0</formula>
    </cfRule>
  </conditionalFormatting>
  <conditionalFormatting sqref="E52">
    <cfRule type="expression" dxfId="580" priority="28">
      <formula>MOD(ROW(),2)=0</formula>
    </cfRule>
    <cfRule type="expression" dxfId="579" priority="29">
      <formula>MOD(ROW(),2)=1</formula>
    </cfRule>
  </conditionalFormatting>
  <conditionalFormatting sqref="D52">
    <cfRule type="expression" dxfId="578" priority="27">
      <formula>MOD(ROW(),2)=0</formula>
    </cfRule>
  </conditionalFormatting>
  <conditionalFormatting sqref="A53:D53">
    <cfRule type="expression" dxfId="577" priority="26">
      <formula>MOD(ROW(),2)=0</formula>
    </cfRule>
  </conditionalFormatting>
  <conditionalFormatting sqref="E53">
    <cfRule type="expression" dxfId="576" priority="24">
      <formula>MOD(ROW(),2)=0</formula>
    </cfRule>
    <cfRule type="expression" dxfId="575" priority="25">
      <formula>MOD(ROW(),2)=1</formula>
    </cfRule>
  </conditionalFormatting>
  <conditionalFormatting sqref="A54:C54">
    <cfRule type="expression" dxfId="574" priority="23">
      <formula>MOD(ROW(),2)=0</formula>
    </cfRule>
  </conditionalFormatting>
  <conditionalFormatting sqref="E54">
    <cfRule type="expression" dxfId="573" priority="21">
      <formula>MOD(ROW(),2)=0</formula>
    </cfRule>
    <cfRule type="expression" dxfId="572" priority="22">
      <formula>MOD(ROW(),2)=1</formula>
    </cfRule>
  </conditionalFormatting>
  <conditionalFormatting sqref="D54">
    <cfRule type="expression" dxfId="571" priority="20">
      <formula>MOD(ROW(),2)=0</formula>
    </cfRule>
  </conditionalFormatting>
  <conditionalFormatting sqref="A55">
    <cfRule type="expression" dxfId="570" priority="18">
      <formula>MOD(ROW(),2)=0</formula>
    </cfRule>
  </conditionalFormatting>
  <conditionalFormatting sqref="C55:D55">
    <cfRule type="expression" dxfId="569" priority="19">
      <formula>MOD(ROW(),2)=0</formula>
    </cfRule>
  </conditionalFormatting>
  <conditionalFormatting sqref="E55">
    <cfRule type="expression" dxfId="568" priority="16">
      <formula>MOD(ROW(),2)=0</formula>
    </cfRule>
    <cfRule type="expression" dxfId="567" priority="17">
      <formula>MOD(ROW(),2)=1</formula>
    </cfRule>
  </conditionalFormatting>
  <conditionalFormatting sqref="A56:C56">
    <cfRule type="expression" dxfId="566" priority="15">
      <formula>MOD(ROW(),2)=0</formula>
    </cfRule>
  </conditionalFormatting>
  <conditionalFormatting sqref="E56">
    <cfRule type="expression" dxfId="565" priority="13">
      <formula>MOD(ROW(),2)=0</formula>
    </cfRule>
    <cfRule type="expression" dxfId="564" priority="14">
      <formula>MOD(ROW(),2)=1</formula>
    </cfRule>
  </conditionalFormatting>
  <conditionalFormatting sqref="D56">
    <cfRule type="expression" dxfId="563" priority="12">
      <formula>MOD(ROW(),2)=0</formula>
    </cfRule>
  </conditionalFormatting>
  <conditionalFormatting sqref="A57:C57">
    <cfRule type="expression" dxfId="562" priority="11">
      <formula>MOD(ROW(),2)=0</formula>
    </cfRule>
  </conditionalFormatting>
  <conditionalFormatting sqref="E57">
    <cfRule type="expression" dxfId="561" priority="9">
      <formula>MOD(ROW(),2)=0</formula>
    </cfRule>
    <cfRule type="expression" dxfId="560" priority="10">
      <formula>MOD(ROW(),2)=1</formula>
    </cfRule>
  </conditionalFormatting>
  <conditionalFormatting sqref="D57">
    <cfRule type="expression" dxfId="559" priority="8">
      <formula>MOD(ROW(),2)=0</formula>
    </cfRule>
  </conditionalFormatting>
  <conditionalFormatting sqref="A58">
    <cfRule type="expression" dxfId="558" priority="6">
      <formula>MOD(ROW(),2)=0</formula>
    </cfRule>
  </conditionalFormatting>
  <conditionalFormatting sqref="C58:D58">
    <cfRule type="expression" dxfId="557" priority="7">
      <formula>MOD(ROW(),2)=0</formula>
    </cfRule>
  </conditionalFormatting>
  <conditionalFormatting sqref="A59:D59">
    <cfRule type="expression" dxfId="556" priority="3">
      <formula>MOD(ROW(),2)=0</formula>
    </cfRule>
  </conditionalFormatting>
  <conditionalFormatting sqref="E59">
    <cfRule type="expression" dxfId="555" priority="1">
      <formula>MOD(ROW(),2)=0</formula>
    </cfRule>
    <cfRule type="expression" dxfId="554" priority="2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H15"/>
  <sheetViews>
    <sheetView showGridLines="0" topLeftCell="A5" zoomScale="70" zoomScaleNormal="70" workbookViewId="0">
      <selection activeCell="C17" sqref="C17"/>
    </sheetView>
  </sheetViews>
  <sheetFormatPr defaultColWidth="9" defaultRowHeight="33.9" customHeight="1" x14ac:dyDescent="0.3"/>
  <cols>
    <col min="1" max="1" width="40.109375" style="8" customWidth="1"/>
    <col min="2" max="2" width="24.77734375" style="8" customWidth="1"/>
    <col min="3" max="3" width="23.44140625" style="8" customWidth="1"/>
    <col min="4" max="4" width="35.21875" style="8" customWidth="1"/>
    <col min="5" max="5" width="21.33203125" style="8" customWidth="1"/>
    <col min="6" max="6" width="0.2187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66" t="s">
        <v>60</v>
      </c>
      <c r="B1" s="66"/>
      <c r="C1" s="66"/>
      <c r="D1" s="66"/>
      <c r="E1" s="66"/>
      <c r="F1" s="3"/>
    </row>
    <row r="2" spans="1:8" ht="24" customHeight="1" thickTop="1" x14ac:dyDescent="0.3">
      <c r="A2" s="67" t="s">
        <v>19</v>
      </c>
      <c r="B2" s="67"/>
      <c r="C2" s="53" t="s">
        <v>21</v>
      </c>
      <c r="D2" s="69" t="s">
        <v>23</v>
      </c>
      <c r="E2" s="69"/>
      <c r="F2" s="4"/>
    </row>
    <row r="3" spans="1:8" ht="49.5" customHeight="1" x14ac:dyDescent="0.3">
      <c r="A3" s="68" t="s">
        <v>20</v>
      </c>
      <c r="B3" s="68"/>
      <c r="C3" s="54" t="s">
        <v>22</v>
      </c>
      <c r="D3" s="70" t="s">
        <v>24</v>
      </c>
      <c r="E3" s="70"/>
      <c r="F3" s="4"/>
    </row>
    <row r="4" spans="1:8" ht="44.1" customHeight="1" x14ac:dyDescent="0.3">
      <c r="A4" s="52" t="s">
        <v>86</v>
      </c>
      <c r="B4" s="9"/>
      <c r="C4" s="9"/>
      <c r="D4" s="9"/>
      <c r="E4" s="9"/>
    </row>
    <row r="5" spans="1:8" ht="44.1" customHeight="1" x14ac:dyDescent="0.3">
      <c r="A5" s="65" t="s">
        <v>16</v>
      </c>
      <c r="B5" s="65"/>
      <c r="C5" s="65"/>
      <c r="D5" s="65"/>
      <c r="E5" s="65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</row>
    <row r="7" spans="1:8" s="2" customFormat="1" ht="33.75" customHeight="1" x14ac:dyDescent="0.3">
      <c r="A7" s="31" t="s">
        <v>4</v>
      </c>
      <c r="B7" s="32" t="str">
        <f t="array" ref="B7">IFERROR(INDEX(#REF!,SMALL(IF(#REF!=rngInvoice,ROW(#REF!)-ROW(#REF!)), ROW(#REF!)), MATCH($B$6,#REF!, 0)),"")</f>
        <v/>
      </c>
      <c r="C7" s="33" t="str">
        <f t="array" ref="C7">IFERROR(INDEX(#REF!,SMALL(IF(#REF!=rngInvoice,ROW(#REF!)-ROW(#REF!)), ROW(#REF!)), MATCH($C$6,#REF!, 0)),"")</f>
        <v/>
      </c>
      <c r="D7" s="34" t="s">
        <v>169</v>
      </c>
      <c r="E7" s="35">
        <v>61870.62</v>
      </c>
      <c r="H7" s="22"/>
    </row>
    <row r="8" spans="1:8" s="2" customFormat="1" ht="24.75" customHeight="1" x14ac:dyDescent="0.3">
      <c r="A8" s="31" t="s">
        <v>4</v>
      </c>
      <c r="B8" s="32"/>
      <c r="C8" s="33"/>
      <c r="D8" s="34" t="s">
        <v>170</v>
      </c>
      <c r="E8" s="35">
        <v>735.38</v>
      </c>
      <c r="H8" s="22"/>
    </row>
    <row r="9" spans="1:8" s="2" customFormat="1" ht="41.4" customHeight="1" x14ac:dyDescent="0.3">
      <c r="A9" s="31" t="s">
        <v>4</v>
      </c>
      <c r="B9" s="32" t="str">
        <f t="array" ref="B9">IFERROR(INDEX(#REF!,SMALL(IF(#REF!=rngInvoice,ROW(#REF!)-ROW(#REF!)), ROW(3:3)), MATCH($B$6,#REF!, 0)),"")</f>
        <v/>
      </c>
      <c r="C9" s="33" t="str">
        <f t="array" ref="C9">IFERROR(INDEX(#REF!,SMALL(IF(#REF!=rngInvoice,ROW(#REF!)-ROW(#REF!)), ROW(3:3)), MATCH($C$6,#REF!, 0)),"")</f>
        <v/>
      </c>
      <c r="D9" s="34" t="s">
        <v>171</v>
      </c>
      <c r="E9" s="35">
        <v>10208.67</v>
      </c>
      <c r="H9" s="22"/>
    </row>
    <row r="10" spans="1:8" s="2" customFormat="1" ht="63.6" customHeight="1" x14ac:dyDescent="0.3">
      <c r="A10" s="31" t="s">
        <v>5</v>
      </c>
      <c r="B10" s="36">
        <v>18683136487</v>
      </c>
      <c r="C10" s="33" t="s">
        <v>1</v>
      </c>
      <c r="D10" s="34" t="s">
        <v>172</v>
      </c>
      <c r="E10" s="35">
        <v>388</v>
      </c>
    </row>
    <row r="11" spans="1:8" s="2" customFormat="1" ht="33.9" customHeight="1" x14ac:dyDescent="0.3">
      <c r="A11" s="31" t="s">
        <v>55</v>
      </c>
      <c r="B11" s="32"/>
      <c r="C11" s="33"/>
      <c r="D11" s="34" t="s">
        <v>173</v>
      </c>
      <c r="E11" s="35">
        <v>2277</v>
      </c>
    </row>
    <row r="12" spans="1:8" s="2" customFormat="1" ht="33.9" customHeight="1" x14ac:dyDescent="0.3">
      <c r="A12" s="31" t="s">
        <v>55</v>
      </c>
      <c r="B12" s="32" t="str">
        <f t="array" ref="B12">IFERROR(INDEX(#REF!,SMALL(IF(#REF!=rngInvoice,ROW(#REF!)-ROW(#REF!)), ROW(4:4)), MATCH($B$6,#REF!, 0)),"")</f>
        <v/>
      </c>
      <c r="C12" s="33" t="str">
        <f t="array" ref="C12">IFERROR(INDEX(#REF!,SMALL(IF(#REF!=rngInvoice,ROW(#REF!)-ROW(#REF!)), ROW(4:4)), MATCH($C$6,#REF!, 0)),"")</f>
        <v/>
      </c>
      <c r="D12" s="33" t="s">
        <v>174</v>
      </c>
      <c r="E12" s="35">
        <v>0</v>
      </c>
    </row>
    <row r="13" spans="1:8" s="2" customFormat="1" ht="45" customHeight="1" x14ac:dyDescent="0.3">
      <c r="A13" s="31" t="s">
        <v>55</v>
      </c>
      <c r="B13" s="32" t="str">
        <f t="array" ref="B13">IFERROR(INDEX(#REF!,SMALL(IF(#REF!=rngInvoice,ROW(#REF!)-ROW(#REF!)), ROW(5:5)), MATCH($B$6,#REF!, 0)),"")</f>
        <v/>
      </c>
      <c r="C13" s="33" t="str">
        <f t="array" ref="C13">IFERROR(INDEX(#REF!,SMALL(IF(#REF!=rngInvoice,ROW(#REF!)-ROW(#REF!)), ROW(5:5)), MATCH($C$6,#REF!, 0)),"")</f>
        <v/>
      </c>
      <c r="D13" s="34" t="s">
        <v>175</v>
      </c>
      <c r="E13" s="35">
        <v>375.71</v>
      </c>
    </row>
    <row r="14" spans="1:8" s="2" customFormat="1" ht="33.9" customHeight="1" x14ac:dyDescent="0.3">
      <c r="A14" s="49" t="s">
        <v>176</v>
      </c>
      <c r="B14" s="32">
        <v>64546066176</v>
      </c>
      <c r="C14" s="33" t="s">
        <v>1</v>
      </c>
      <c r="D14" s="34" t="s">
        <v>18</v>
      </c>
      <c r="E14" s="35">
        <v>750</v>
      </c>
      <c r="G14" s="24"/>
    </row>
    <row r="15" spans="1:8" ht="33.9" customHeight="1" x14ac:dyDescent="0.3">
      <c r="A15" s="25" t="s">
        <v>53</v>
      </c>
      <c r="B15" s="10"/>
      <c r="C15" s="5"/>
      <c r="D15" s="5"/>
      <c r="E15" s="26">
        <f>SUM(E7:F14)</f>
        <v>76605.38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9:C9 A7:D8">
    <cfRule type="expression" dxfId="540" priority="274">
      <formula>MOD(ROW(),2)=0</formula>
    </cfRule>
  </conditionalFormatting>
  <conditionalFormatting sqref="E7:E9">
    <cfRule type="expression" dxfId="539" priority="272">
      <formula>MOD(ROW(),2)=0</formula>
    </cfRule>
    <cfRule type="expression" dxfId="538" priority="273">
      <formula>MOD(ROW(),2)=1</formula>
    </cfRule>
  </conditionalFormatting>
  <conditionalFormatting sqref="D9">
    <cfRule type="expression" dxfId="537" priority="271">
      <formula>MOD(ROW(),2)=0</formula>
    </cfRule>
  </conditionalFormatting>
  <conditionalFormatting sqref="C10:D10 A10">
    <cfRule type="expression" dxfId="536" priority="270">
      <formula>MOD(ROW(),2)=0</formula>
    </cfRule>
  </conditionalFormatting>
  <conditionalFormatting sqref="E10">
    <cfRule type="expression" dxfId="535" priority="268">
      <formula>MOD(ROW(),2)=0</formula>
    </cfRule>
    <cfRule type="expression" dxfId="534" priority="269">
      <formula>MOD(ROW(),2)=1</formula>
    </cfRule>
  </conditionalFormatting>
  <conditionalFormatting sqref="A15">
    <cfRule type="expression" dxfId="533" priority="262">
      <formula>MOD(ROW(),2)=0</formula>
    </cfRule>
  </conditionalFormatting>
  <conditionalFormatting sqref="E15">
    <cfRule type="expression" dxfId="532" priority="263">
      <formula>MOD(ROW(),2)=0</formula>
    </cfRule>
    <cfRule type="expression" dxfId="531" priority="264">
      <formula>MOD(ROW(),2)=1</formula>
    </cfRule>
  </conditionalFormatting>
  <conditionalFormatting sqref="D15">
    <cfRule type="expression" dxfId="530" priority="261">
      <formula>MOD(ROW(),2)=0</formula>
    </cfRule>
  </conditionalFormatting>
  <conditionalFormatting sqref="C15">
    <cfRule type="expression" dxfId="529" priority="260">
      <formula>MOD(ROW(),2)=0</formula>
    </cfRule>
  </conditionalFormatting>
  <conditionalFormatting sqref="B15">
    <cfRule type="expression" dxfId="528" priority="259">
      <formula>MOD(ROW(),2)=0</formula>
    </cfRule>
  </conditionalFormatting>
  <conditionalFormatting sqref="A14:C14">
    <cfRule type="expression" dxfId="527" priority="100">
      <formula>MOD(ROW(),2)=0</formula>
    </cfRule>
  </conditionalFormatting>
  <conditionalFormatting sqref="E14">
    <cfRule type="expression" dxfId="526" priority="98">
      <formula>MOD(ROW(),2)=0</formula>
    </cfRule>
    <cfRule type="expression" dxfId="525" priority="99">
      <formula>MOD(ROW(),2)=1</formula>
    </cfRule>
  </conditionalFormatting>
  <conditionalFormatting sqref="A11:D13">
    <cfRule type="expression" dxfId="524" priority="4">
      <formula>MOD(ROW(),2)=0</formula>
    </cfRule>
  </conditionalFormatting>
  <conditionalFormatting sqref="E11:E13">
    <cfRule type="expression" dxfId="523" priority="2">
      <formula>MOD(ROW(),2)=0</formula>
    </cfRule>
    <cfRule type="expression" dxfId="522" priority="3">
      <formula>MOD(ROW(),2)=1</formula>
    </cfRule>
  </conditionalFormatting>
  <conditionalFormatting sqref="D14">
    <cfRule type="expression" dxfId="521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H63"/>
  <sheetViews>
    <sheetView showGridLines="0" topLeftCell="A46" zoomScale="80" zoomScaleNormal="80" workbookViewId="0">
      <selection activeCell="A59" sqref="A59:E59"/>
    </sheetView>
  </sheetViews>
  <sheetFormatPr defaultColWidth="9" defaultRowHeight="33.9" customHeight="1" x14ac:dyDescent="0.3"/>
  <cols>
    <col min="1" max="1" width="40.109375" style="8" customWidth="1"/>
    <col min="2" max="2" width="24.77734375" style="8" customWidth="1"/>
    <col min="3" max="3" width="23.44140625" style="8" customWidth="1"/>
    <col min="4" max="4" width="35.21875" style="8" customWidth="1"/>
    <col min="5" max="5" width="21.33203125" style="8" customWidth="1"/>
    <col min="6" max="6" width="0.2187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66" t="s">
        <v>60</v>
      </c>
      <c r="B1" s="66"/>
      <c r="C1" s="66"/>
      <c r="D1" s="66"/>
      <c r="E1" s="66"/>
      <c r="F1" s="3"/>
    </row>
    <row r="2" spans="1:8" ht="24" customHeight="1" thickTop="1" x14ac:dyDescent="0.3">
      <c r="A2" s="67" t="s">
        <v>19</v>
      </c>
      <c r="B2" s="67"/>
      <c r="C2" s="56" t="s">
        <v>21</v>
      </c>
      <c r="D2" s="69" t="s">
        <v>23</v>
      </c>
      <c r="E2" s="69"/>
      <c r="F2" s="4"/>
    </row>
    <row r="3" spans="1:8" ht="49.5" customHeight="1" x14ac:dyDescent="0.3">
      <c r="A3" s="68" t="s">
        <v>20</v>
      </c>
      <c r="B3" s="68"/>
      <c r="C3" s="57" t="s">
        <v>22</v>
      </c>
      <c r="D3" s="70" t="s">
        <v>24</v>
      </c>
      <c r="E3" s="70"/>
      <c r="F3" s="4"/>
    </row>
    <row r="4" spans="1:8" ht="44.1" customHeight="1" x14ac:dyDescent="0.3">
      <c r="A4" s="55" t="s">
        <v>87</v>
      </c>
      <c r="B4" s="9"/>
      <c r="C4" s="9"/>
      <c r="D4" s="9"/>
      <c r="E4" s="9"/>
    </row>
    <row r="5" spans="1:8" ht="44.1" customHeight="1" x14ac:dyDescent="0.3">
      <c r="A5" s="65" t="s">
        <v>16</v>
      </c>
      <c r="B5" s="65"/>
      <c r="C5" s="65"/>
      <c r="D5" s="65"/>
      <c r="E5" s="65"/>
    </row>
    <row r="6" spans="1:8" s="2" customFormat="1" ht="33.9" customHeight="1" x14ac:dyDescent="0.3">
      <c r="A6" s="6" t="s">
        <v>11</v>
      </c>
      <c r="B6" s="6" t="s">
        <v>12</v>
      </c>
      <c r="C6" s="6" t="s">
        <v>13</v>
      </c>
      <c r="D6" s="6" t="s">
        <v>14</v>
      </c>
      <c r="E6" s="6" t="s">
        <v>0</v>
      </c>
    </row>
    <row r="7" spans="1:8" s="2" customFormat="1" ht="33.75" customHeight="1" x14ac:dyDescent="0.3">
      <c r="A7" s="31" t="s">
        <v>4</v>
      </c>
      <c r="B7" s="32" t="str">
        <f t="array" ref="B7">IFERROR(INDEX(#REF!,SMALL(IF(#REF!=rngInvoice,ROW(#REF!)-ROW(#REF!)), ROW(#REF!)), MATCH($B$6,#REF!, 0)),"")</f>
        <v/>
      </c>
      <c r="C7" s="33" t="str">
        <f t="array" ref="C7">IFERROR(INDEX(#REF!,SMALL(IF(#REF!=rngInvoice,ROW(#REF!)-ROW(#REF!)), ROW(#REF!)), MATCH($C$6,#REF!, 0)),"")</f>
        <v/>
      </c>
      <c r="D7" s="34" t="s">
        <v>177</v>
      </c>
      <c r="E7" s="35">
        <f>60534.35+265.63</f>
        <v>60799.979999999996</v>
      </c>
      <c r="H7" s="22"/>
    </row>
    <row r="8" spans="1:8" s="2" customFormat="1" ht="24.75" customHeight="1" x14ac:dyDescent="0.3">
      <c r="A8" s="31" t="s">
        <v>4</v>
      </c>
      <c r="B8" s="32"/>
      <c r="C8" s="33"/>
      <c r="D8" s="34" t="s">
        <v>178</v>
      </c>
      <c r="E8" s="35">
        <v>610.02</v>
      </c>
      <c r="H8" s="22"/>
    </row>
    <row r="9" spans="1:8" s="2" customFormat="1" ht="41.4" customHeight="1" x14ac:dyDescent="0.3">
      <c r="A9" s="31" t="s">
        <v>4</v>
      </c>
      <c r="B9" s="32" t="str">
        <f t="array" ref="B9">IFERROR(INDEX(#REF!,SMALL(IF(#REF!=rngInvoice,ROW(#REF!)-ROW(#REF!)), ROW(3:3)), MATCH($B$6,#REF!, 0)),"")</f>
        <v/>
      </c>
      <c r="C9" s="33" t="str">
        <f t="array" ref="C9">IFERROR(INDEX(#REF!,SMALL(IF(#REF!=rngInvoice,ROW(#REF!)-ROW(#REF!)), ROW(3:3)), MATCH($C$6,#REF!, 0)),"")</f>
        <v/>
      </c>
      <c r="D9" s="34" t="s">
        <v>179</v>
      </c>
      <c r="E9" s="35">
        <f>9988.13+43.83</f>
        <v>10031.959999999999</v>
      </c>
      <c r="H9" s="22"/>
    </row>
    <row r="10" spans="1:8" s="2" customFormat="1" ht="41.4" customHeight="1" x14ac:dyDescent="0.3">
      <c r="A10" s="31" t="s">
        <v>4</v>
      </c>
      <c r="B10" s="32" t="str">
        <f t="array" ref="B10">IFERROR(INDEX(#REF!,SMALL(IF(#REF!=rngInvoice,ROW(#REF!)-ROW(#REF!)), ROW(4:4)), MATCH($B$6,#REF!, 0)),"")</f>
        <v/>
      </c>
      <c r="C10" s="33" t="str">
        <f t="array" ref="C10">IFERROR(INDEX(#REF!,SMALL(IF(#REF!=rngInvoice,ROW(#REF!)-ROW(#REF!)), ROW(4:4)), MATCH($C$6,#REF!, 0)),"")</f>
        <v/>
      </c>
      <c r="D10" s="34" t="s">
        <v>189</v>
      </c>
      <c r="E10" s="35">
        <v>1461.41</v>
      </c>
      <c r="H10" s="22"/>
    </row>
    <row r="11" spans="1:8" s="2" customFormat="1" ht="63.6" customHeight="1" x14ac:dyDescent="0.3">
      <c r="A11" s="31" t="s">
        <v>5</v>
      </c>
      <c r="B11" s="36">
        <v>18683136487</v>
      </c>
      <c r="C11" s="33" t="s">
        <v>1</v>
      </c>
      <c r="D11" s="34" t="s">
        <v>180</v>
      </c>
      <c r="E11" s="35">
        <v>388</v>
      </c>
    </row>
    <row r="12" spans="1:8" s="2" customFormat="1" ht="63.6" customHeight="1" x14ac:dyDescent="0.3">
      <c r="A12" s="31" t="s">
        <v>55</v>
      </c>
      <c r="B12" s="32"/>
      <c r="C12" s="33"/>
      <c r="D12" s="34" t="s">
        <v>181</v>
      </c>
      <c r="E12" s="35">
        <v>1881</v>
      </c>
    </row>
    <row r="13" spans="1:8" s="2" customFormat="1" ht="63.6" customHeight="1" x14ac:dyDescent="0.3">
      <c r="A13" s="31" t="s">
        <v>55</v>
      </c>
      <c r="B13" s="32" t="str">
        <f t="array" ref="B13">IFERROR(INDEX(#REF!,SMALL(IF(#REF!=rngInvoice,ROW(#REF!)-ROW(#REF!)), ROW(4:4)), MATCH($B$6,#REF!, 0)),"")</f>
        <v/>
      </c>
      <c r="C13" s="33" t="str">
        <f t="array" ref="C13">IFERROR(INDEX(#REF!,SMALL(IF(#REF!=rngInvoice,ROW(#REF!)-ROW(#REF!)), ROW(4:4)), MATCH($C$6,#REF!, 0)),"")</f>
        <v/>
      </c>
      <c r="D13" s="33" t="s">
        <v>182</v>
      </c>
      <c r="E13" s="35">
        <v>0</v>
      </c>
    </row>
    <row r="14" spans="1:8" s="2" customFormat="1" ht="63.6" customHeight="1" x14ac:dyDescent="0.3">
      <c r="A14" s="31" t="s">
        <v>55</v>
      </c>
      <c r="B14" s="32" t="str">
        <f t="array" ref="B14">IFERROR(INDEX(#REF!,SMALL(IF(#REF!=rngInvoice,ROW(#REF!)-ROW(#REF!)), ROW(5:5)), MATCH($B$6,#REF!, 0)),"")</f>
        <v/>
      </c>
      <c r="C14" s="33" t="str">
        <f t="array" ref="C14">IFERROR(INDEX(#REF!,SMALL(IF(#REF!=rngInvoice,ROW(#REF!)-ROW(#REF!)), ROW(5:5)), MATCH($C$6,#REF!, 0)),"")</f>
        <v/>
      </c>
      <c r="D14" s="34" t="s">
        <v>183</v>
      </c>
      <c r="E14" s="35">
        <v>310.37</v>
      </c>
    </row>
    <row r="15" spans="1:8" s="2" customFormat="1" ht="33.9" customHeight="1" x14ac:dyDescent="0.3">
      <c r="A15" s="14" t="s">
        <v>44</v>
      </c>
      <c r="B15" s="10">
        <v>76860791838</v>
      </c>
      <c r="C15" s="5" t="s">
        <v>29</v>
      </c>
      <c r="D15" s="11" t="s">
        <v>45</v>
      </c>
      <c r="E15" s="12">
        <v>21.9</v>
      </c>
    </row>
    <row r="16" spans="1:8" s="2" customFormat="1" ht="33.9" customHeight="1" x14ac:dyDescent="0.3">
      <c r="A16" s="7" t="s">
        <v>36</v>
      </c>
      <c r="B16" s="10">
        <v>50730247993</v>
      </c>
      <c r="C16" s="5" t="s">
        <v>37</v>
      </c>
      <c r="D16" s="11" t="s">
        <v>6</v>
      </c>
      <c r="E16" s="12">
        <v>142.1</v>
      </c>
    </row>
    <row r="17" spans="1:7" s="2" customFormat="1" ht="33.9" customHeight="1" x14ac:dyDescent="0.3">
      <c r="A17" s="7" t="s">
        <v>36</v>
      </c>
      <c r="B17" s="10">
        <v>50730247993</v>
      </c>
      <c r="C17" s="5" t="s">
        <v>37</v>
      </c>
      <c r="D17" s="11" t="s">
        <v>6</v>
      </c>
      <c r="E17" s="12">
        <v>3.37</v>
      </c>
    </row>
    <row r="18" spans="1:7" s="2" customFormat="1" ht="33.9" customHeight="1" x14ac:dyDescent="0.3">
      <c r="A18" s="7" t="s">
        <v>184</v>
      </c>
      <c r="B18" s="10">
        <v>55802054231</v>
      </c>
      <c r="C18" s="5" t="s">
        <v>29</v>
      </c>
      <c r="D18" s="11" t="s">
        <v>6</v>
      </c>
      <c r="E18" s="12">
        <v>1.7</v>
      </c>
      <c r="G18" s="24"/>
    </row>
    <row r="19" spans="1:7" s="2" customFormat="1" ht="33.9" customHeight="1" x14ac:dyDescent="0.3">
      <c r="A19" s="7" t="s">
        <v>72</v>
      </c>
      <c r="B19" s="15">
        <v>73296586381</v>
      </c>
      <c r="C19" s="5" t="s">
        <v>35</v>
      </c>
      <c r="D19" s="11" t="s">
        <v>47</v>
      </c>
      <c r="E19" s="35">
        <v>24</v>
      </c>
    </row>
    <row r="20" spans="1:7" s="2" customFormat="1" ht="33.9" customHeight="1" x14ac:dyDescent="0.3">
      <c r="A20" s="14" t="s">
        <v>48</v>
      </c>
      <c r="B20" s="10">
        <v>41317489366</v>
      </c>
      <c r="C20" s="5" t="s">
        <v>2</v>
      </c>
      <c r="D20" s="5" t="s">
        <v>9</v>
      </c>
      <c r="E20" s="12">
        <v>2.5299999999999998</v>
      </c>
    </row>
    <row r="21" spans="1:7" s="2" customFormat="1" ht="33.9" customHeight="1" x14ac:dyDescent="0.3">
      <c r="A21" s="14" t="s">
        <v>48</v>
      </c>
      <c r="B21" s="10">
        <v>41317489366</v>
      </c>
      <c r="C21" s="5" t="s">
        <v>2</v>
      </c>
      <c r="D21" s="11" t="s">
        <v>18</v>
      </c>
      <c r="E21" s="12">
        <v>0.18</v>
      </c>
    </row>
    <row r="22" spans="1:7" s="2" customFormat="1" ht="33.9" customHeight="1" x14ac:dyDescent="0.3">
      <c r="A22" s="14" t="s">
        <v>48</v>
      </c>
      <c r="B22" s="10">
        <v>41317489366</v>
      </c>
      <c r="C22" s="5" t="s">
        <v>2</v>
      </c>
      <c r="D22" s="5" t="s">
        <v>9</v>
      </c>
      <c r="E22" s="12">
        <v>1.4</v>
      </c>
    </row>
    <row r="23" spans="1:7" s="2" customFormat="1" ht="33.9" customHeight="1" x14ac:dyDescent="0.3">
      <c r="A23" s="49" t="s">
        <v>95</v>
      </c>
      <c r="B23" s="32">
        <v>69440520360</v>
      </c>
      <c r="C23" s="33" t="s">
        <v>35</v>
      </c>
      <c r="D23" s="34" t="s">
        <v>17</v>
      </c>
      <c r="E23" s="35">
        <v>8</v>
      </c>
    </row>
    <row r="24" spans="1:7" s="2" customFormat="1" ht="33.9" customHeight="1" x14ac:dyDescent="0.3">
      <c r="A24" s="14" t="s">
        <v>185</v>
      </c>
      <c r="B24" s="10">
        <v>27759560625</v>
      </c>
      <c r="C24" s="5" t="s">
        <v>1</v>
      </c>
      <c r="D24" s="5" t="s">
        <v>9</v>
      </c>
      <c r="E24" s="12">
        <v>118.08</v>
      </c>
    </row>
    <row r="25" spans="1:7" s="2" customFormat="1" ht="33.9" customHeight="1" x14ac:dyDescent="0.3">
      <c r="A25" s="7" t="s">
        <v>186</v>
      </c>
      <c r="B25" s="10">
        <v>32185731302</v>
      </c>
      <c r="C25" s="5" t="s">
        <v>187</v>
      </c>
      <c r="D25" s="11" t="s">
        <v>17</v>
      </c>
      <c r="E25" s="12">
        <v>51.5</v>
      </c>
    </row>
    <row r="26" spans="1:7" s="2" customFormat="1" ht="33.9" customHeight="1" x14ac:dyDescent="0.3">
      <c r="A26" s="7" t="s">
        <v>184</v>
      </c>
      <c r="B26" s="10">
        <v>55802054231</v>
      </c>
      <c r="C26" s="5" t="s">
        <v>29</v>
      </c>
      <c r="D26" s="11" t="s">
        <v>6</v>
      </c>
      <c r="E26" s="12">
        <v>1.7</v>
      </c>
    </row>
    <row r="27" spans="1:7" s="2" customFormat="1" ht="33.9" customHeight="1" x14ac:dyDescent="0.3">
      <c r="A27" s="14" t="s">
        <v>48</v>
      </c>
      <c r="B27" s="10">
        <v>41317489366</v>
      </c>
      <c r="C27" s="5" t="s">
        <v>2</v>
      </c>
      <c r="D27" s="5" t="s">
        <v>9</v>
      </c>
      <c r="E27" s="12">
        <v>23.55</v>
      </c>
    </row>
    <row r="28" spans="1:7" s="2" customFormat="1" ht="33.9" customHeight="1" x14ac:dyDescent="0.3">
      <c r="A28" s="14" t="s">
        <v>48</v>
      </c>
      <c r="B28" s="10">
        <v>41317489366</v>
      </c>
      <c r="C28" s="5" t="s">
        <v>2</v>
      </c>
      <c r="D28" s="11" t="s">
        <v>18</v>
      </c>
      <c r="E28" s="12">
        <v>1.1399999999999999</v>
      </c>
    </row>
    <row r="29" spans="1:7" s="2" customFormat="1" ht="33.9" customHeight="1" x14ac:dyDescent="0.3">
      <c r="A29" s="14" t="s">
        <v>42</v>
      </c>
      <c r="B29" s="10">
        <v>63073332379</v>
      </c>
      <c r="C29" s="5" t="s">
        <v>1</v>
      </c>
      <c r="D29" s="5" t="s">
        <v>9</v>
      </c>
      <c r="E29" s="12">
        <v>143.65</v>
      </c>
    </row>
    <row r="30" spans="1:7" s="2" customFormat="1" ht="44.25" customHeight="1" x14ac:dyDescent="0.3">
      <c r="A30" s="31" t="s">
        <v>188</v>
      </c>
      <c r="B30" s="51">
        <v>23370547070</v>
      </c>
      <c r="C30" s="33" t="s">
        <v>50</v>
      </c>
      <c r="D30" s="11" t="s">
        <v>17</v>
      </c>
      <c r="E30" s="35">
        <v>275</v>
      </c>
    </row>
    <row r="31" spans="1:7" s="2" customFormat="1" ht="33.9" customHeight="1" x14ac:dyDescent="0.3">
      <c r="A31" s="7" t="s">
        <v>36</v>
      </c>
      <c r="B31" s="10">
        <v>50730247993</v>
      </c>
      <c r="C31" s="5" t="s">
        <v>37</v>
      </c>
      <c r="D31" s="11" t="s">
        <v>6</v>
      </c>
      <c r="E31" s="12">
        <v>5.57</v>
      </c>
    </row>
    <row r="32" spans="1:7" s="2" customFormat="1" ht="33.9" customHeight="1" x14ac:dyDescent="0.3">
      <c r="A32" s="49" t="s">
        <v>10</v>
      </c>
      <c r="B32" s="32">
        <v>85821130368</v>
      </c>
      <c r="C32" s="33" t="s">
        <v>1</v>
      </c>
      <c r="D32" s="34" t="s">
        <v>15</v>
      </c>
      <c r="E32" s="35">
        <v>64.7</v>
      </c>
    </row>
    <row r="33" spans="1:5" s="2" customFormat="1" ht="33.9" customHeight="1" x14ac:dyDescent="0.3">
      <c r="A33" s="14" t="s">
        <v>48</v>
      </c>
      <c r="B33" s="10">
        <v>41317489366</v>
      </c>
      <c r="C33" s="5" t="s">
        <v>2</v>
      </c>
      <c r="D33" s="5" t="s">
        <v>9</v>
      </c>
      <c r="E33" s="12">
        <v>1.4</v>
      </c>
    </row>
    <row r="34" spans="1:5" ht="33.9" customHeight="1" x14ac:dyDescent="0.3">
      <c r="A34" s="49" t="s">
        <v>94</v>
      </c>
      <c r="B34" s="32">
        <v>55297624455</v>
      </c>
      <c r="C34" s="33" t="s">
        <v>35</v>
      </c>
      <c r="D34" s="34" t="s">
        <v>47</v>
      </c>
      <c r="E34" s="35">
        <v>84.11</v>
      </c>
    </row>
    <row r="35" spans="1:5" ht="33.9" customHeight="1" x14ac:dyDescent="0.3">
      <c r="A35" s="31" t="s">
        <v>7</v>
      </c>
      <c r="B35" s="51">
        <v>81793146560</v>
      </c>
      <c r="C35" s="33" t="s">
        <v>1</v>
      </c>
      <c r="D35" s="34" t="s">
        <v>8</v>
      </c>
      <c r="E35" s="35">
        <v>11.61</v>
      </c>
    </row>
    <row r="36" spans="1:5" ht="33.9" customHeight="1" x14ac:dyDescent="0.3">
      <c r="A36" s="31" t="s">
        <v>7</v>
      </c>
      <c r="B36" s="61">
        <v>81793146560</v>
      </c>
      <c r="C36" s="33" t="s">
        <v>1</v>
      </c>
      <c r="D36" s="34" t="s">
        <v>18</v>
      </c>
      <c r="E36" s="35">
        <v>0.09</v>
      </c>
    </row>
    <row r="37" spans="1:5" ht="33.9" customHeight="1" x14ac:dyDescent="0.3">
      <c r="A37" s="7" t="s">
        <v>72</v>
      </c>
      <c r="B37" s="15">
        <v>73296586381</v>
      </c>
      <c r="C37" s="5" t="s">
        <v>35</v>
      </c>
      <c r="D37" s="11" t="s">
        <v>47</v>
      </c>
      <c r="E37" s="35">
        <v>76.75</v>
      </c>
    </row>
    <row r="38" spans="1:5" ht="33.9" customHeight="1" x14ac:dyDescent="0.3">
      <c r="A38" s="49" t="s">
        <v>10</v>
      </c>
      <c r="B38" s="32">
        <v>85821130368</v>
      </c>
      <c r="C38" s="33" t="s">
        <v>1</v>
      </c>
      <c r="D38" s="34" t="s">
        <v>15</v>
      </c>
      <c r="E38" s="35">
        <v>1.66</v>
      </c>
    </row>
    <row r="39" spans="1:5" ht="33.9" customHeight="1" x14ac:dyDescent="0.3">
      <c r="A39" s="7" t="s">
        <v>184</v>
      </c>
      <c r="B39" s="10">
        <v>55802054231</v>
      </c>
      <c r="C39" s="5" t="s">
        <v>29</v>
      </c>
      <c r="D39" s="11" t="s">
        <v>6</v>
      </c>
      <c r="E39" s="12">
        <v>1.7</v>
      </c>
    </row>
    <row r="40" spans="1:5" ht="33.9" customHeight="1" x14ac:dyDescent="0.3">
      <c r="A40" s="7" t="s">
        <v>186</v>
      </c>
      <c r="B40" s="10">
        <v>32185731302</v>
      </c>
      <c r="C40" s="5" t="s">
        <v>187</v>
      </c>
      <c r="D40" s="11" t="s">
        <v>17</v>
      </c>
      <c r="E40" s="12">
        <v>322.95999999999998</v>
      </c>
    </row>
    <row r="41" spans="1:5" ht="33.9" customHeight="1" x14ac:dyDescent="0.3">
      <c r="A41" s="14" t="s">
        <v>41</v>
      </c>
      <c r="B41" s="10">
        <v>94111057103</v>
      </c>
      <c r="C41" s="5" t="s">
        <v>2</v>
      </c>
      <c r="D41" s="11" t="s">
        <v>17</v>
      </c>
      <c r="E41" s="12">
        <v>125</v>
      </c>
    </row>
    <row r="42" spans="1:5" ht="33.9" customHeight="1" x14ac:dyDescent="0.3">
      <c r="A42" s="14" t="s">
        <v>48</v>
      </c>
      <c r="B42" s="10">
        <v>41317489366</v>
      </c>
      <c r="C42" s="5" t="s">
        <v>2</v>
      </c>
      <c r="D42" s="5" t="s">
        <v>9</v>
      </c>
      <c r="E42" s="12">
        <v>6.63</v>
      </c>
    </row>
    <row r="43" spans="1:5" ht="33.9" customHeight="1" x14ac:dyDescent="0.3">
      <c r="A43" s="14" t="s">
        <v>48</v>
      </c>
      <c r="B43" s="10">
        <v>41317489366</v>
      </c>
      <c r="C43" s="5" t="s">
        <v>2</v>
      </c>
      <c r="D43" s="11" t="s">
        <v>18</v>
      </c>
      <c r="E43" s="12">
        <v>0.1</v>
      </c>
    </row>
    <row r="44" spans="1:5" ht="33.9" customHeight="1" x14ac:dyDescent="0.3">
      <c r="A44" s="7" t="s">
        <v>36</v>
      </c>
      <c r="B44" s="10">
        <v>50730247993</v>
      </c>
      <c r="C44" s="5" t="s">
        <v>37</v>
      </c>
      <c r="D44" s="11" t="s">
        <v>6</v>
      </c>
      <c r="E44" s="12">
        <v>16.12</v>
      </c>
    </row>
    <row r="45" spans="1:5" ht="33.9" customHeight="1" x14ac:dyDescent="0.3">
      <c r="A45" s="7" t="s">
        <v>78</v>
      </c>
      <c r="B45" s="15">
        <v>95970838122</v>
      </c>
      <c r="C45" s="5" t="s">
        <v>35</v>
      </c>
      <c r="D45" s="34" t="s">
        <v>47</v>
      </c>
      <c r="E45" s="35">
        <v>117.41</v>
      </c>
    </row>
    <row r="46" spans="1:5" ht="33.9" customHeight="1" x14ac:dyDescent="0.3">
      <c r="A46" s="49" t="s">
        <v>49</v>
      </c>
      <c r="B46" s="32">
        <v>14506572540</v>
      </c>
      <c r="C46" s="33" t="s">
        <v>1</v>
      </c>
      <c r="D46" s="33" t="s">
        <v>54</v>
      </c>
      <c r="E46" s="35">
        <v>327.04000000000002</v>
      </c>
    </row>
    <row r="47" spans="1:5" ht="33.9" customHeight="1" x14ac:dyDescent="0.3">
      <c r="A47" s="31" t="s">
        <v>7</v>
      </c>
      <c r="B47" s="51">
        <v>81793146560</v>
      </c>
      <c r="C47" s="33" t="s">
        <v>1</v>
      </c>
      <c r="D47" s="34" t="s">
        <v>8</v>
      </c>
      <c r="E47" s="35">
        <v>128.13</v>
      </c>
    </row>
    <row r="48" spans="1:5" ht="33.9" customHeight="1" x14ac:dyDescent="0.3">
      <c r="A48" s="31" t="s">
        <v>7</v>
      </c>
      <c r="B48" s="51">
        <v>81793146560</v>
      </c>
      <c r="C48" s="33" t="s">
        <v>1</v>
      </c>
      <c r="D48" s="34" t="s">
        <v>8</v>
      </c>
      <c r="E48" s="35">
        <v>128.13</v>
      </c>
    </row>
    <row r="49" spans="1:5" ht="33.9" customHeight="1" x14ac:dyDescent="0.3">
      <c r="A49" s="31" t="s">
        <v>7</v>
      </c>
      <c r="B49" s="61">
        <v>81793146560</v>
      </c>
      <c r="C49" s="33" t="s">
        <v>1</v>
      </c>
      <c r="D49" s="34" t="s">
        <v>18</v>
      </c>
      <c r="E49" s="35">
        <v>0.78</v>
      </c>
    </row>
    <row r="50" spans="1:5" ht="33.9" customHeight="1" x14ac:dyDescent="0.3">
      <c r="A50" s="7" t="s">
        <v>36</v>
      </c>
      <c r="B50" s="10">
        <v>50730247993</v>
      </c>
      <c r="C50" s="5" t="s">
        <v>37</v>
      </c>
      <c r="D50" s="11" t="s">
        <v>6</v>
      </c>
      <c r="E50" s="12">
        <v>11.14</v>
      </c>
    </row>
    <row r="51" spans="1:5" ht="33.9" customHeight="1" x14ac:dyDescent="0.3">
      <c r="A51" s="49" t="s">
        <v>49</v>
      </c>
      <c r="B51" s="32">
        <v>14506572540</v>
      </c>
      <c r="C51" s="33" t="s">
        <v>1</v>
      </c>
      <c r="D51" s="33" t="s">
        <v>54</v>
      </c>
      <c r="E51" s="35">
        <v>327.04000000000002</v>
      </c>
    </row>
    <row r="52" spans="1:5" ht="33.9" customHeight="1" x14ac:dyDescent="0.3">
      <c r="A52" s="7" t="s">
        <v>184</v>
      </c>
      <c r="B52" s="10">
        <v>55802054231</v>
      </c>
      <c r="C52" s="5" t="s">
        <v>29</v>
      </c>
      <c r="D52" s="11" t="s">
        <v>6</v>
      </c>
      <c r="E52" s="12">
        <v>4.6100000000000003</v>
      </c>
    </row>
    <row r="53" spans="1:5" ht="33.9" customHeight="1" x14ac:dyDescent="0.3">
      <c r="A53" s="49" t="s">
        <v>10</v>
      </c>
      <c r="B53" s="32">
        <v>85821130368</v>
      </c>
      <c r="C53" s="33" t="s">
        <v>1</v>
      </c>
      <c r="D53" s="34" t="s">
        <v>15</v>
      </c>
      <c r="E53" s="35">
        <v>1.66</v>
      </c>
    </row>
    <row r="54" spans="1:5" ht="33.9" customHeight="1" x14ac:dyDescent="0.3">
      <c r="A54" s="31" t="s">
        <v>7</v>
      </c>
      <c r="B54" s="51">
        <v>81793146560</v>
      </c>
      <c r="C54" s="33" t="s">
        <v>1</v>
      </c>
      <c r="D54" s="34" t="s">
        <v>8</v>
      </c>
      <c r="E54" s="35">
        <v>11.61</v>
      </c>
    </row>
    <row r="55" spans="1:5" ht="33.9" customHeight="1" x14ac:dyDescent="0.3">
      <c r="A55" s="14" t="s">
        <v>42</v>
      </c>
      <c r="B55" s="10">
        <v>63073332379</v>
      </c>
      <c r="C55" s="5" t="s">
        <v>1</v>
      </c>
      <c r="D55" s="5" t="s">
        <v>9</v>
      </c>
      <c r="E55" s="12">
        <v>221.51</v>
      </c>
    </row>
    <row r="56" spans="1:5" ht="33.9" customHeight="1" x14ac:dyDescent="0.3">
      <c r="A56" s="14" t="s">
        <v>42</v>
      </c>
      <c r="B56" s="10">
        <v>63073332379</v>
      </c>
      <c r="C56" s="5" t="s">
        <v>1</v>
      </c>
      <c r="D56" s="34" t="s">
        <v>18</v>
      </c>
      <c r="E56" s="12">
        <v>3.18</v>
      </c>
    </row>
    <row r="57" spans="1:5" ht="33.9" customHeight="1" x14ac:dyDescent="0.3">
      <c r="A57" s="14" t="s">
        <v>48</v>
      </c>
      <c r="B57" s="10">
        <v>41317489366</v>
      </c>
      <c r="C57" s="5" t="s">
        <v>2</v>
      </c>
      <c r="D57" s="5" t="s">
        <v>9</v>
      </c>
      <c r="E57" s="12">
        <v>1.4</v>
      </c>
    </row>
    <row r="58" spans="1:5" ht="33.9" customHeight="1" x14ac:dyDescent="0.3">
      <c r="A58" s="7" t="s">
        <v>38</v>
      </c>
      <c r="B58" s="10">
        <v>87311810356</v>
      </c>
      <c r="C58" s="5" t="s">
        <v>3</v>
      </c>
      <c r="D58" s="11" t="s">
        <v>8</v>
      </c>
      <c r="E58" s="12">
        <v>1.04</v>
      </c>
    </row>
    <row r="59" spans="1:5" ht="33.9" customHeight="1" x14ac:dyDescent="0.3">
      <c r="A59" s="31" t="s">
        <v>39</v>
      </c>
      <c r="B59" s="32">
        <v>43965974818</v>
      </c>
      <c r="C59" s="33" t="s">
        <v>1</v>
      </c>
      <c r="D59" s="33" t="s">
        <v>9</v>
      </c>
      <c r="E59" s="35">
        <v>16.850000000000001</v>
      </c>
    </row>
    <row r="60" spans="1:5" ht="33.9" customHeight="1" x14ac:dyDescent="0.3">
      <c r="A60" s="7" t="s">
        <v>36</v>
      </c>
      <c r="B60" s="10">
        <v>50730247993</v>
      </c>
      <c r="C60" s="5" t="s">
        <v>37</v>
      </c>
      <c r="D60" s="11" t="s">
        <v>6</v>
      </c>
      <c r="E60" s="12">
        <v>11.14</v>
      </c>
    </row>
    <row r="61" spans="1:5" ht="33.9" customHeight="1" x14ac:dyDescent="0.3">
      <c r="A61" s="14" t="s">
        <v>48</v>
      </c>
      <c r="B61" s="10">
        <v>41317489366</v>
      </c>
      <c r="C61" s="5" t="s">
        <v>2</v>
      </c>
      <c r="D61" s="5" t="s">
        <v>9</v>
      </c>
      <c r="E61" s="12">
        <v>2.78</v>
      </c>
    </row>
    <row r="62" spans="1:5" ht="33.9" customHeight="1" x14ac:dyDescent="0.3">
      <c r="A62" s="7" t="s">
        <v>36</v>
      </c>
      <c r="B62" s="10">
        <v>50730247993</v>
      </c>
      <c r="C62" s="5" t="s">
        <v>37</v>
      </c>
      <c r="D62" s="11" t="s">
        <v>6</v>
      </c>
      <c r="E62" s="12">
        <v>5.57</v>
      </c>
    </row>
    <row r="63" spans="1:5" ht="33.9" customHeight="1" x14ac:dyDescent="0.3">
      <c r="A63" s="25" t="s">
        <v>53</v>
      </c>
      <c r="B63" s="10"/>
      <c r="C63" s="5"/>
      <c r="D63" s="5"/>
      <c r="E63" s="26">
        <f>SUM(E7:F49)</f>
        <v>77722.429999999978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9:C9 A7:D8">
    <cfRule type="expression" dxfId="507" priority="421">
      <formula>MOD(ROW(),2)=0</formula>
    </cfRule>
  </conditionalFormatting>
  <conditionalFormatting sqref="E7:E9">
    <cfRule type="expression" dxfId="506" priority="419">
      <formula>MOD(ROW(),2)=0</formula>
    </cfRule>
    <cfRule type="expression" dxfId="505" priority="420">
      <formula>MOD(ROW(),2)=1</formula>
    </cfRule>
  </conditionalFormatting>
  <conditionalFormatting sqref="D9">
    <cfRule type="expression" dxfId="504" priority="418">
      <formula>MOD(ROW(),2)=0</formula>
    </cfRule>
  </conditionalFormatting>
  <conditionalFormatting sqref="C11:D11 A11">
    <cfRule type="expression" dxfId="503" priority="417">
      <formula>MOD(ROW(),2)=0</formula>
    </cfRule>
  </conditionalFormatting>
  <conditionalFormatting sqref="E11">
    <cfRule type="expression" dxfId="502" priority="415">
      <formula>MOD(ROW(),2)=0</formula>
    </cfRule>
    <cfRule type="expression" dxfId="501" priority="416">
      <formula>MOD(ROW(),2)=1</formula>
    </cfRule>
  </conditionalFormatting>
  <conditionalFormatting sqref="A63">
    <cfRule type="expression" dxfId="500" priority="412">
      <formula>MOD(ROW(),2)=0</formula>
    </cfRule>
  </conditionalFormatting>
  <conditionalFormatting sqref="E63">
    <cfRule type="expression" dxfId="499" priority="413">
      <formula>MOD(ROW(),2)=0</formula>
    </cfRule>
    <cfRule type="expression" dxfId="498" priority="414">
      <formula>MOD(ROW(),2)=1</formula>
    </cfRule>
  </conditionalFormatting>
  <conditionalFormatting sqref="D63">
    <cfRule type="expression" dxfId="497" priority="411">
      <formula>MOD(ROW(),2)=0</formula>
    </cfRule>
  </conditionalFormatting>
  <conditionalFormatting sqref="C63">
    <cfRule type="expression" dxfId="496" priority="410">
      <formula>MOD(ROW(),2)=0</formula>
    </cfRule>
  </conditionalFormatting>
  <conditionalFormatting sqref="B63">
    <cfRule type="expression" dxfId="495" priority="409">
      <formula>MOD(ROW(),2)=0</formula>
    </cfRule>
  </conditionalFormatting>
  <conditionalFormatting sqref="D33">
    <cfRule type="expression" dxfId="494" priority="332">
      <formula>MOD(ROW(),2)=0</formula>
    </cfRule>
  </conditionalFormatting>
  <conditionalFormatting sqref="A33:C33">
    <cfRule type="expression" dxfId="493" priority="336">
      <formula>MOD(ROW(),2)=0</formula>
    </cfRule>
  </conditionalFormatting>
  <conditionalFormatting sqref="A24:C24">
    <cfRule type="expression" dxfId="492" priority="272">
      <formula>MOD(ROW(),2)=0</formula>
    </cfRule>
  </conditionalFormatting>
  <conditionalFormatting sqref="E24">
    <cfRule type="expression" dxfId="491" priority="270">
      <formula>MOD(ROW(),2)=0</formula>
    </cfRule>
    <cfRule type="expression" dxfId="490" priority="271">
      <formula>MOD(ROW(),2)=1</formula>
    </cfRule>
  </conditionalFormatting>
  <conditionalFormatting sqref="E33">
    <cfRule type="expression" dxfId="489" priority="319">
      <formula>MOD(ROW(),2)=0</formula>
    </cfRule>
    <cfRule type="expression" dxfId="488" priority="320">
      <formula>MOD(ROW(),2)=1</formula>
    </cfRule>
  </conditionalFormatting>
  <conditionalFormatting sqref="A17:D17">
    <cfRule type="expression" dxfId="487" priority="294">
      <formula>MOD(ROW(),2)=0</formula>
    </cfRule>
  </conditionalFormatting>
  <conditionalFormatting sqref="E17">
    <cfRule type="expression" dxfId="486" priority="292">
      <formula>MOD(ROW(),2)=0</formula>
    </cfRule>
    <cfRule type="expression" dxfId="485" priority="293">
      <formula>MOD(ROW(),2)=1</formula>
    </cfRule>
  </conditionalFormatting>
  <conditionalFormatting sqref="A18:D18">
    <cfRule type="expression" dxfId="484" priority="174">
      <formula>MOD(ROW(),2)=0</formula>
    </cfRule>
  </conditionalFormatting>
  <conditionalFormatting sqref="E18">
    <cfRule type="expression" dxfId="483" priority="172">
      <formula>MOD(ROW(),2)=0</formula>
    </cfRule>
    <cfRule type="expression" dxfId="482" priority="173">
      <formula>MOD(ROW(),2)=1</formula>
    </cfRule>
  </conditionalFormatting>
  <conditionalFormatting sqref="A16:D16">
    <cfRule type="expression" dxfId="481" priority="297">
      <formula>MOD(ROW(),2)=0</formula>
    </cfRule>
  </conditionalFormatting>
  <conditionalFormatting sqref="E16">
    <cfRule type="expression" dxfId="480" priority="295">
      <formula>MOD(ROW(),2)=0</formula>
    </cfRule>
    <cfRule type="expression" dxfId="479" priority="296">
      <formula>MOD(ROW(),2)=1</formula>
    </cfRule>
  </conditionalFormatting>
  <conditionalFormatting sqref="D27">
    <cfRule type="expression" dxfId="478" priority="142">
      <formula>MOD(ROW(),2)=0</formula>
    </cfRule>
  </conditionalFormatting>
  <conditionalFormatting sqref="D24">
    <cfRule type="expression" dxfId="477" priority="147">
      <formula>MOD(ROW(),2)=0</formula>
    </cfRule>
  </conditionalFormatting>
  <conditionalFormatting sqref="A12:D14">
    <cfRule type="expression" dxfId="476" priority="181">
      <formula>MOD(ROW(),2)=0</formula>
    </cfRule>
  </conditionalFormatting>
  <conditionalFormatting sqref="D15">
    <cfRule type="expression" dxfId="475" priority="175">
      <formula>MOD(ROW(),2)=0</formula>
    </cfRule>
  </conditionalFormatting>
  <conditionalFormatting sqref="A15:C15">
    <cfRule type="expression" dxfId="474" priority="178">
      <formula>MOD(ROW(),2)=0</formula>
    </cfRule>
  </conditionalFormatting>
  <conditionalFormatting sqref="A26:D26">
    <cfRule type="expression" dxfId="473" priority="145">
      <formula>MOD(ROW(),2)=0</formula>
    </cfRule>
  </conditionalFormatting>
  <conditionalFormatting sqref="A23:C23">
    <cfRule type="expression" dxfId="472" priority="151">
      <formula>MOD(ROW(),2)=0</formula>
    </cfRule>
  </conditionalFormatting>
  <conditionalFormatting sqref="A25:C25">
    <cfRule type="expression" dxfId="471" priority="268">
      <formula>MOD(ROW(),2)=0</formula>
    </cfRule>
  </conditionalFormatting>
  <conditionalFormatting sqref="E25">
    <cfRule type="expression" dxfId="470" priority="266">
      <formula>MOD(ROW(),2)=0</formula>
    </cfRule>
    <cfRule type="expression" dxfId="469" priority="267">
      <formula>MOD(ROW(),2)=1</formula>
    </cfRule>
  </conditionalFormatting>
  <conditionalFormatting sqref="E15">
    <cfRule type="expression" dxfId="468" priority="176">
      <formula>MOD(ROW(),2)=0</formula>
    </cfRule>
    <cfRule type="expression" dxfId="467" priority="177">
      <formula>MOD(ROW(),2)=1</formula>
    </cfRule>
  </conditionalFormatting>
  <conditionalFormatting sqref="E19">
    <cfRule type="expression" dxfId="466" priority="168">
      <formula>MOD(ROW(),2)=0</formula>
    </cfRule>
    <cfRule type="expression" dxfId="465" priority="169">
      <formula>MOD(ROW(),2)=1</formula>
    </cfRule>
  </conditionalFormatting>
  <conditionalFormatting sqref="D23">
    <cfRule type="expression" dxfId="464" priority="148">
      <formula>MOD(ROW(),2)=0</formula>
    </cfRule>
  </conditionalFormatting>
  <conditionalFormatting sqref="A19">
    <cfRule type="expression" dxfId="463" priority="165">
      <formula>MOD(ROW(),2)=0</formula>
    </cfRule>
  </conditionalFormatting>
  <conditionalFormatting sqref="C19">
    <cfRule type="expression" dxfId="462" priority="166">
      <formula>MOD(ROW(),2)=0</formula>
    </cfRule>
  </conditionalFormatting>
  <conditionalFormatting sqref="E28">
    <cfRule type="expression" dxfId="461" priority="136">
      <formula>MOD(ROW(),2)=0</formula>
    </cfRule>
    <cfRule type="expression" dxfId="460" priority="137">
      <formula>MOD(ROW(),2)=1</formula>
    </cfRule>
  </conditionalFormatting>
  <conditionalFormatting sqref="D19">
    <cfRule type="expression" dxfId="459" priority="167">
      <formula>MOD(ROW(),2)=0</formula>
    </cfRule>
  </conditionalFormatting>
  <conditionalFormatting sqref="C30">
    <cfRule type="expression" dxfId="458" priority="247">
      <formula>MOD(ROW(),2)=0</formula>
    </cfRule>
  </conditionalFormatting>
  <conditionalFormatting sqref="A30">
    <cfRule type="expression" dxfId="457" priority="246">
      <formula>MOD(ROW(),2)=0</formula>
    </cfRule>
  </conditionalFormatting>
  <conditionalFormatting sqref="E30">
    <cfRule type="expression" dxfId="456" priority="244">
      <formula>MOD(ROW(),2)=0</formula>
    </cfRule>
    <cfRule type="expression" dxfId="455" priority="245">
      <formula>MOD(ROW(),2)=1</formula>
    </cfRule>
  </conditionalFormatting>
  <conditionalFormatting sqref="A28:C28">
    <cfRule type="expression" dxfId="454" priority="138">
      <formula>MOD(ROW(),2)=0</formula>
    </cfRule>
  </conditionalFormatting>
  <conditionalFormatting sqref="D28">
    <cfRule type="expression" dxfId="453" priority="135">
      <formula>MOD(ROW(),2)=0</formula>
    </cfRule>
  </conditionalFormatting>
  <conditionalFormatting sqref="D20">
    <cfRule type="expression" dxfId="452" priority="164">
      <formula>MOD(ROW(),2)=0</formula>
    </cfRule>
  </conditionalFormatting>
  <conditionalFormatting sqref="A29:C29">
    <cfRule type="expression" dxfId="451" priority="134">
      <formula>MOD(ROW(),2)=0</formula>
    </cfRule>
  </conditionalFormatting>
  <conditionalFormatting sqref="A22:C22">
    <cfRule type="expression" dxfId="450" priority="154">
      <formula>MOD(ROW(),2)=0</formula>
    </cfRule>
  </conditionalFormatting>
  <conditionalFormatting sqref="D25">
    <cfRule type="expression" dxfId="449" priority="146">
      <formula>MOD(ROW(),2)=0</formula>
    </cfRule>
  </conditionalFormatting>
  <conditionalFormatting sqref="A27:C27">
    <cfRule type="expression" dxfId="448" priority="141">
      <formula>MOD(ROW(),2)=0</formula>
    </cfRule>
  </conditionalFormatting>
  <conditionalFormatting sqref="E12:E14">
    <cfRule type="expression" dxfId="447" priority="179">
      <formula>MOD(ROW(),2)=0</formula>
    </cfRule>
    <cfRule type="expression" dxfId="446" priority="180">
      <formula>MOD(ROW(),2)=1</formula>
    </cfRule>
  </conditionalFormatting>
  <conditionalFormatting sqref="A56:C56">
    <cfRule type="expression" dxfId="445" priority="30">
      <formula>MOD(ROW(),2)=0</formula>
    </cfRule>
  </conditionalFormatting>
  <conditionalFormatting sqref="D49">
    <cfRule type="expression" dxfId="444" priority="56">
      <formula>MOD(ROW(),2)=0</formula>
    </cfRule>
  </conditionalFormatting>
  <conditionalFormatting sqref="A20:C20">
    <cfRule type="expression" dxfId="443" priority="163">
      <formula>MOD(ROW(),2)=0</formula>
    </cfRule>
  </conditionalFormatting>
  <conditionalFormatting sqref="E20">
    <cfRule type="expression" dxfId="442" priority="161">
      <formula>MOD(ROW(),2)=0</formula>
    </cfRule>
    <cfRule type="expression" dxfId="441" priority="162">
      <formula>MOD(ROW(),2)=1</formula>
    </cfRule>
  </conditionalFormatting>
  <conditionalFormatting sqref="A21:C21">
    <cfRule type="expression" dxfId="440" priority="159">
      <formula>MOD(ROW(),2)=0</formula>
    </cfRule>
  </conditionalFormatting>
  <conditionalFormatting sqref="E21">
    <cfRule type="expression" dxfId="439" priority="157">
      <formula>MOD(ROW(),2)=0</formula>
    </cfRule>
    <cfRule type="expression" dxfId="438" priority="158">
      <formula>MOD(ROW(),2)=1</formula>
    </cfRule>
  </conditionalFormatting>
  <conditionalFormatting sqref="D21">
    <cfRule type="expression" dxfId="437" priority="156">
      <formula>MOD(ROW(),2)=0</formula>
    </cfRule>
  </conditionalFormatting>
  <conditionalFormatting sqref="D22">
    <cfRule type="expression" dxfId="436" priority="155">
      <formula>MOD(ROW(),2)=0</formula>
    </cfRule>
  </conditionalFormatting>
  <conditionalFormatting sqref="E22">
    <cfRule type="expression" dxfId="435" priority="152">
      <formula>MOD(ROW(),2)=0</formula>
    </cfRule>
    <cfRule type="expression" dxfId="434" priority="153">
      <formula>MOD(ROW(),2)=1</formula>
    </cfRule>
  </conditionalFormatting>
  <conditionalFormatting sqref="E23">
    <cfRule type="expression" dxfId="433" priority="149">
      <formula>MOD(ROW(),2)=0</formula>
    </cfRule>
    <cfRule type="expression" dxfId="432" priority="150">
      <formula>MOD(ROW(),2)=1</formula>
    </cfRule>
  </conditionalFormatting>
  <conditionalFormatting sqref="E26">
    <cfRule type="expression" dxfId="431" priority="143">
      <formula>MOD(ROW(),2)=0</formula>
    </cfRule>
    <cfRule type="expression" dxfId="430" priority="144">
      <formula>MOD(ROW(),2)=1</formula>
    </cfRule>
  </conditionalFormatting>
  <conditionalFormatting sqref="E27">
    <cfRule type="expression" dxfId="429" priority="139">
      <formula>MOD(ROW(),2)=0</formula>
    </cfRule>
    <cfRule type="expression" dxfId="428" priority="140">
      <formula>MOD(ROW(),2)=1</formula>
    </cfRule>
  </conditionalFormatting>
  <conditionalFormatting sqref="E29">
    <cfRule type="expression" dxfId="427" priority="132">
      <formula>MOD(ROW(),2)=0</formula>
    </cfRule>
    <cfRule type="expression" dxfId="426" priority="133">
      <formula>MOD(ROW(),2)=1</formula>
    </cfRule>
  </conditionalFormatting>
  <conditionalFormatting sqref="D29">
    <cfRule type="expression" dxfId="425" priority="131">
      <formula>MOD(ROW(),2)=0</formula>
    </cfRule>
  </conditionalFormatting>
  <conditionalFormatting sqref="D30">
    <cfRule type="expression" dxfId="424" priority="130">
      <formula>MOD(ROW(),2)=0</formula>
    </cfRule>
  </conditionalFormatting>
  <conditionalFormatting sqref="A31:D31">
    <cfRule type="expression" dxfId="423" priority="129">
      <formula>MOD(ROW(),2)=0</formula>
    </cfRule>
  </conditionalFormatting>
  <conditionalFormatting sqref="E31">
    <cfRule type="expression" dxfId="422" priority="127">
      <formula>MOD(ROW(),2)=0</formula>
    </cfRule>
    <cfRule type="expression" dxfId="421" priority="128">
      <formula>MOD(ROW(),2)=1</formula>
    </cfRule>
  </conditionalFormatting>
  <conditionalFormatting sqref="A32:C32">
    <cfRule type="expression" dxfId="420" priority="126">
      <formula>MOD(ROW(),2)=0</formula>
    </cfRule>
  </conditionalFormatting>
  <conditionalFormatting sqref="E32">
    <cfRule type="expression" dxfId="419" priority="124">
      <formula>MOD(ROW(),2)=0</formula>
    </cfRule>
    <cfRule type="expression" dxfId="418" priority="125">
      <formula>MOD(ROW(),2)=1</formula>
    </cfRule>
  </conditionalFormatting>
  <conditionalFormatting sqref="D32">
    <cfRule type="expression" dxfId="417" priority="123">
      <formula>MOD(ROW(),2)=0</formula>
    </cfRule>
  </conditionalFormatting>
  <conditionalFormatting sqref="A34:C34">
    <cfRule type="expression" dxfId="416" priority="122">
      <formula>MOD(ROW(),2)=0</formula>
    </cfRule>
  </conditionalFormatting>
  <conditionalFormatting sqref="E34">
    <cfRule type="expression" dxfId="415" priority="120">
      <formula>MOD(ROW(),2)=0</formula>
    </cfRule>
    <cfRule type="expression" dxfId="414" priority="121">
      <formula>MOD(ROW(),2)=1</formula>
    </cfRule>
  </conditionalFormatting>
  <conditionalFormatting sqref="D34">
    <cfRule type="expression" dxfId="413" priority="119">
      <formula>MOD(ROW(),2)=0</formula>
    </cfRule>
  </conditionalFormatting>
  <conditionalFormatting sqref="A35">
    <cfRule type="expression" dxfId="412" priority="117">
      <formula>MOD(ROW(),2)=0</formula>
    </cfRule>
  </conditionalFormatting>
  <conditionalFormatting sqref="C35:D35">
    <cfRule type="expression" dxfId="411" priority="118">
      <formula>MOD(ROW(),2)=0</formula>
    </cfRule>
  </conditionalFormatting>
  <conditionalFormatting sqref="E35">
    <cfRule type="expression" dxfId="410" priority="115">
      <formula>MOD(ROW(),2)=0</formula>
    </cfRule>
    <cfRule type="expression" dxfId="409" priority="116">
      <formula>MOD(ROW(),2)=1</formula>
    </cfRule>
  </conditionalFormatting>
  <conditionalFormatting sqref="A36 C36">
    <cfRule type="expression" dxfId="408" priority="113">
      <formula>MOD(ROW(),2)=0</formula>
    </cfRule>
  </conditionalFormatting>
  <conditionalFormatting sqref="D36">
    <cfRule type="expression" dxfId="407" priority="114">
      <formula>MOD(ROW(),2)=0</formula>
    </cfRule>
  </conditionalFormatting>
  <conditionalFormatting sqref="E36">
    <cfRule type="expression" dxfId="406" priority="111">
      <formula>MOD(ROW(),2)=0</formula>
    </cfRule>
    <cfRule type="expression" dxfId="405" priority="112">
      <formula>MOD(ROW(),2)=1</formula>
    </cfRule>
  </conditionalFormatting>
  <conditionalFormatting sqref="E37">
    <cfRule type="expression" dxfId="404" priority="109">
      <formula>MOD(ROW(),2)=0</formula>
    </cfRule>
    <cfRule type="expression" dxfId="403" priority="110">
      <formula>MOD(ROW(),2)=1</formula>
    </cfRule>
  </conditionalFormatting>
  <conditionalFormatting sqref="D37">
    <cfRule type="expression" dxfId="402" priority="108">
      <formula>MOD(ROW(),2)=0</formula>
    </cfRule>
  </conditionalFormatting>
  <conditionalFormatting sqref="A37">
    <cfRule type="expression" dxfId="401" priority="106">
      <formula>MOD(ROW(),2)=0</formula>
    </cfRule>
  </conditionalFormatting>
  <conditionalFormatting sqref="C37">
    <cfRule type="expression" dxfId="400" priority="107">
      <formula>MOD(ROW(),2)=0</formula>
    </cfRule>
  </conditionalFormatting>
  <conditionalFormatting sqref="A38:C38">
    <cfRule type="expression" dxfId="399" priority="105">
      <formula>MOD(ROW(),2)=0</formula>
    </cfRule>
  </conditionalFormatting>
  <conditionalFormatting sqref="E38">
    <cfRule type="expression" dxfId="398" priority="103">
      <formula>MOD(ROW(),2)=0</formula>
    </cfRule>
    <cfRule type="expression" dxfId="397" priority="104">
      <formula>MOD(ROW(),2)=1</formula>
    </cfRule>
  </conditionalFormatting>
  <conditionalFormatting sqref="D38">
    <cfRule type="expression" dxfId="396" priority="102">
      <formula>MOD(ROW(),2)=0</formula>
    </cfRule>
  </conditionalFormatting>
  <conditionalFormatting sqref="A39:D39">
    <cfRule type="expression" dxfId="395" priority="101">
      <formula>MOD(ROW(),2)=0</formula>
    </cfRule>
  </conditionalFormatting>
  <conditionalFormatting sqref="E39">
    <cfRule type="expression" dxfId="394" priority="99">
      <formula>MOD(ROW(),2)=0</formula>
    </cfRule>
    <cfRule type="expression" dxfId="393" priority="100">
      <formula>MOD(ROW(),2)=1</formula>
    </cfRule>
  </conditionalFormatting>
  <conditionalFormatting sqref="A40:C40">
    <cfRule type="expression" dxfId="392" priority="98">
      <formula>MOD(ROW(),2)=0</formula>
    </cfRule>
  </conditionalFormatting>
  <conditionalFormatting sqref="E40">
    <cfRule type="expression" dxfId="391" priority="96">
      <formula>MOD(ROW(),2)=0</formula>
    </cfRule>
    <cfRule type="expression" dxfId="390" priority="97">
      <formula>MOD(ROW(),2)=1</formula>
    </cfRule>
  </conditionalFormatting>
  <conditionalFormatting sqref="D40">
    <cfRule type="expression" dxfId="389" priority="95">
      <formula>MOD(ROW(),2)=0</formula>
    </cfRule>
  </conditionalFormatting>
  <conditionalFormatting sqref="A41:C41">
    <cfRule type="expression" dxfId="388" priority="94">
      <formula>MOD(ROW(),2)=0</formula>
    </cfRule>
  </conditionalFormatting>
  <conditionalFormatting sqref="E41">
    <cfRule type="expression" dxfId="387" priority="92">
      <formula>MOD(ROW(),2)=0</formula>
    </cfRule>
    <cfRule type="expression" dxfId="386" priority="93">
      <formula>MOD(ROW(),2)=1</formula>
    </cfRule>
  </conditionalFormatting>
  <conditionalFormatting sqref="D41">
    <cfRule type="expression" dxfId="385" priority="91">
      <formula>MOD(ROW(),2)=0</formula>
    </cfRule>
  </conditionalFormatting>
  <conditionalFormatting sqref="D42">
    <cfRule type="expression" dxfId="384" priority="90">
      <formula>MOD(ROW(),2)=0</formula>
    </cfRule>
  </conditionalFormatting>
  <conditionalFormatting sqref="A42:C42">
    <cfRule type="expression" dxfId="383" priority="89">
      <formula>MOD(ROW(),2)=0</formula>
    </cfRule>
  </conditionalFormatting>
  <conditionalFormatting sqref="E42">
    <cfRule type="expression" dxfId="382" priority="87">
      <formula>MOD(ROW(),2)=0</formula>
    </cfRule>
    <cfRule type="expression" dxfId="381" priority="88">
      <formula>MOD(ROW(),2)=1</formula>
    </cfRule>
  </conditionalFormatting>
  <conditionalFormatting sqref="A43:C43">
    <cfRule type="expression" dxfId="380" priority="86">
      <formula>MOD(ROW(),2)=0</formula>
    </cfRule>
  </conditionalFormatting>
  <conditionalFormatting sqref="E43">
    <cfRule type="expression" dxfId="379" priority="84">
      <formula>MOD(ROW(),2)=0</formula>
    </cfRule>
    <cfRule type="expression" dxfId="378" priority="85">
      <formula>MOD(ROW(),2)=1</formula>
    </cfRule>
  </conditionalFormatting>
  <conditionalFormatting sqref="D43">
    <cfRule type="expression" dxfId="377" priority="83">
      <formula>MOD(ROW(),2)=0</formula>
    </cfRule>
  </conditionalFormatting>
  <conditionalFormatting sqref="A44:D44">
    <cfRule type="expression" dxfId="376" priority="82">
      <formula>MOD(ROW(),2)=0</formula>
    </cfRule>
  </conditionalFormatting>
  <conditionalFormatting sqref="E44">
    <cfRule type="expression" dxfId="375" priority="80">
      <formula>MOD(ROW(),2)=0</formula>
    </cfRule>
    <cfRule type="expression" dxfId="374" priority="81">
      <formula>MOD(ROW(),2)=1</formula>
    </cfRule>
  </conditionalFormatting>
  <conditionalFormatting sqref="E45">
    <cfRule type="expression" dxfId="373" priority="76">
      <formula>MOD(ROW(),2)=0</formula>
    </cfRule>
    <cfRule type="expression" dxfId="372" priority="77">
      <formula>MOD(ROW(),2)=1</formula>
    </cfRule>
  </conditionalFormatting>
  <conditionalFormatting sqref="D45">
    <cfRule type="expression" dxfId="371" priority="75">
      <formula>MOD(ROW(),2)=0</formula>
    </cfRule>
  </conditionalFormatting>
  <conditionalFormatting sqref="A45">
    <cfRule type="expression" dxfId="370" priority="73">
      <formula>MOD(ROW(),2)=0</formula>
    </cfRule>
  </conditionalFormatting>
  <conditionalFormatting sqref="C45">
    <cfRule type="expression" dxfId="369" priority="74">
      <formula>MOD(ROW(),2)=0</formula>
    </cfRule>
  </conditionalFormatting>
  <conditionalFormatting sqref="A46:C46">
    <cfRule type="expression" dxfId="368" priority="72">
      <formula>MOD(ROW(),2)=0</formula>
    </cfRule>
  </conditionalFormatting>
  <conditionalFormatting sqref="E46">
    <cfRule type="expression" dxfId="367" priority="70">
      <formula>MOD(ROW(),2)=0</formula>
    </cfRule>
    <cfRule type="expression" dxfId="366" priority="71">
      <formula>MOD(ROW(),2)=1</formula>
    </cfRule>
  </conditionalFormatting>
  <conditionalFormatting sqref="D46">
    <cfRule type="expression" dxfId="365" priority="69">
      <formula>MOD(ROW(),2)=0</formula>
    </cfRule>
  </conditionalFormatting>
  <conditionalFormatting sqref="A47">
    <cfRule type="expression" dxfId="364" priority="67">
      <formula>MOD(ROW(),2)=0</formula>
    </cfRule>
  </conditionalFormatting>
  <conditionalFormatting sqref="C47:D47">
    <cfRule type="expression" dxfId="363" priority="68">
      <formula>MOD(ROW(),2)=0</formula>
    </cfRule>
  </conditionalFormatting>
  <conditionalFormatting sqref="E47">
    <cfRule type="expression" dxfId="362" priority="65">
      <formula>MOD(ROW(),2)=0</formula>
    </cfRule>
    <cfRule type="expression" dxfId="361" priority="66">
      <formula>MOD(ROW(),2)=1</formula>
    </cfRule>
  </conditionalFormatting>
  <conditionalFormatting sqref="A49 C49">
    <cfRule type="expression" dxfId="360" priority="55">
      <formula>MOD(ROW(),2)=0</formula>
    </cfRule>
  </conditionalFormatting>
  <conditionalFormatting sqref="E49">
    <cfRule type="expression" dxfId="359" priority="53">
      <formula>MOD(ROW(),2)=0</formula>
    </cfRule>
    <cfRule type="expression" dxfId="358" priority="54">
      <formula>MOD(ROW(),2)=1</formula>
    </cfRule>
  </conditionalFormatting>
  <conditionalFormatting sqref="A48">
    <cfRule type="expression" dxfId="357" priority="59">
      <formula>MOD(ROW(),2)=0</formula>
    </cfRule>
  </conditionalFormatting>
  <conditionalFormatting sqref="C48:D48">
    <cfRule type="expression" dxfId="356" priority="60">
      <formula>MOD(ROW(),2)=0</formula>
    </cfRule>
  </conditionalFormatting>
  <conditionalFormatting sqref="E48">
    <cfRule type="expression" dxfId="355" priority="57">
      <formula>MOD(ROW(),2)=0</formula>
    </cfRule>
    <cfRule type="expression" dxfId="354" priority="58">
      <formula>MOD(ROW(),2)=1</formula>
    </cfRule>
  </conditionalFormatting>
  <conditionalFormatting sqref="A50:D50">
    <cfRule type="expression" dxfId="353" priority="52">
      <formula>MOD(ROW(),2)=0</formula>
    </cfRule>
  </conditionalFormatting>
  <conditionalFormatting sqref="E50">
    <cfRule type="expression" dxfId="352" priority="50">
      <formula>MOD(ROW(),2)=0</formula>
    </cfRule>
    <cfRule type="expression" dxfId="351" priority="51">
      <formula>MOD(ROW(),2)=1</formula>
    </cfRule>
  </conditionalFormatting>
  <conditionalFormatting sqref="A51:C51">
    <cfRule type="expression" dxfId="350" priority="49">
      <formula>MOD(ROW(),2)=0</formula>
    </cfRule>
  </conditionalFormatting>
  <conditionalFormatting sqref="E51">
    <cfRule type="expression" dxfId="349" priority="47">
      <formula>MOD(ROW(),2)=0</formula>
    </cfRule>
    <cfRule type="expression" dxfId="348" priority="48">
      <formula>MOD(ROW(),2)=1</formula>
    </cfRule>
  </conditionalFormatting>
  <conditionalFormatting sqref="D51">
    <cfRule type="expression" dxfId="347" priority="46">
      <formula>MOD(ROW(),2)=0</formula>
    </cfRule>
  </conditionalFormatting>
  <conditionalFormatting sqref="A52:D52">
    <cfRule type="expression" dxfId="346" priority="45">
      <formula>MOD(ROW(),2)=0</formula>
    </cfRule>
  </conditionalFormatting>
  <conditionalFormatting sqref="E52">
    <cfRule type="expression" dxfId="345" priority="43">
      <formula>MOD(ROW(),2)=0</formula>
    </cfRule>
    <cfRule type="expression" dxfId="344" priority="44">
      <formula>MOD(ROW(),2)=1</formula>
    </cfRule>
  </conditionalFormatting>
  <conditionalFormatting sqref="A53:C53">
    <cfRule type="expression" dxfId="343" priority="42">
      <formula>MOD(ROW(),2)=0</formula>
    </cfRule>
  </conditionalFormatting>
  <conditionalFormatting sqref="E53">
    <cfRule type="expression" dxfId="342" priority="40">
      <formula>MOD(ROW(),2)=0</formula>
    </cfRule>
    <cfRule type="expression" dxfId="341" priority="41">
      <formula>MOD(ROW(),2)=1</formula>
    </cfRule>
  </conditionalFormatting>
  <conditionalFormatting sqref="D53">
    <cfRule type="expression" dxfId="340" priority="39">
      <formula>MOD(ROW(),2)=0</formula>
    </cfRule>
  </conditionalFormatting>
  <conditionalFormatting sqref="A54">
    <cfRule type="expression" dxfId="339" priority="37">
      <formula>MOD(ROW(),2)=0</formula>
    </cfRule>
  </conditionalFormatting>
  <conditionalFormatting sqref="C54:D54">
    <cfRule type="expression" dxfId="338" priority="38">
      <formula>MOD(ROW(),2)=0</formula>
    </cfRule>
  </conditionalFormatting>
  <conditionalFormatting sqref="E54">
    <cfRule type="expression" dxfId="337" priority="35">
      <formula>MOD(ROW(),2)=0</formula>
    </cfRule>
    <cfRule type="expression" dxfId="336" priority="36">
      <formula>MOD(ROW(),2)=1</formula>
    </cfRule>
  </conditionalFormatting>
  <conditionalFormatting sqref="A55:C55">
    <cfRule type="expression" dxfId="335" priority="34">
      <formula>MOD(ROW(),2)=0</formula>
    </cfRule>
  </conditionalFormatting>
  <conditionalFormatting sqref="E55">
    <cfRule type="expression" dxfId="334" priority="32">
      <formula>MOD(ROW(),2)=0</formula>
    </cfRule>
    <cfRule type="expression" dxfId="333" priority="33">
      <formula>MOD(ROW(),2)=1</formula>
    </cfRule>
  </conditionalFormatting>
  <conditionalFormatting sqref="D55">
    <cfRule type="expression" dxfId="332" priority="31">
      <formula>MOD(ROW(),2)=0</formula>
    </cfRule>
  </conditionalFormatting>
  <conditionalFormatting sqref="E56">
    <cfRule type="expression" dxfId="331" priority="28">
      <formula>MOD(ROW(),2)=0</formula>
    </cfRule>
    <cfRule type="expression" dxfId="330" priority="29">
      <formula>MOD(ROW(),2)=1</formula>
    </cfRule>
  </conditionalFormatting>
  <conditionalFormatting sqref="D56">
    <cfRule type="expression" dxfId="329" priority="26">
      <formula>MOD(ROW(),2)=0</formula>
    </cfRule>
  </conditionalFormatting>
  <conditionalFormatting sqref="D57">
    <cfRule type="expression" dxfId="328" priority="25">
      <formula>MOD(ROW(),2)=0</formula>
    </cfRule>
  </conditionalFormatting>
  <conditionalFormatting sqref="A57:C57">
    <cfRule type="expression" dxfId="327" priority="24">
      <formula>MOD(ROW(),2)=0</formula>
    </cfRule>
  </conditionalFormatting>
  <conditionalFormatting sqref="E57">
    <cfRule type="expression" dxfId="326" priority="22">
      <formula>MOD(ROW(),2)=0</formula>
    </cfRule>
    <cfRule type="expression" dxfId="325" priority="23">
      <formula>MOD(ROW(),2)=1</formula>
    </cfRule>
  </conditionalFormatting>
  <conditionalFormatting sqref="A58:C58">
    <cfRule type="expression" dxfId="324" priority="21">
      <formula>MOD(ROW(),2)=0</formula>
    </cfRule>
  </conditionalFormatting>
  <conditionalFormatting sqref="E58">
    <cfRule type="expression" dxfId="323" priority="19">
      <formula>MOD(ROW(),2)=0</formula>
    </cfRule>
    <cfRule type="expression" dxfId="322" priority="20">
      <formula>MOD(ROW(),2)=1</formula>
    </cfRule>
  </conditionalFormatting>
  <conditionalFormatting sqref="D58">
    <cfRule type="expression" dxfId="321" priority="18">
      <formula>MOD(ROW(),2)=0</formula>
    </cfRule>
  </conditionalFormatting>
  <conditionalFormatting sqref="A59:C59">
    <cfRule type="expression" dxfId="320" priority="17">
      <formula>MOD(ROW(),2)=0</formula>
    </cfRule>
  </conditionalFormatting>
  <conditionalFormatting sqref="E59">
    <cfRule type="expression" dxfId="319" priority="15">
      <formula>MOD(ROW(),2)=0</formula>
    </cfRule>
    <cfRule type="expression" dxfId="318" priority="16">
      <formula>MOD(ROW(),2)=1</formula>
    </cfRule>
  </conditionalFormatting>
  <conditionalFormatting sqref="D59">
    <cfRule type="expression" dxfId="317" priority="14">
      <formula>MOD(ROW(),2)=0</formula>
    </cfRule>
  </conditionalFormatting>
  <conditionalFormatting sqref="A60:D60">
    <cfRule type="expression" dxfId="316" priority="13">
      <formula>MOD(ROW(),2)=0</formula>
    </cfRule>
  </conditionalFormatting>
  <conditionalFormatting sqref="E60">
    <cfRule type="expression" dxfId="315" priority="11">
      <formula>MOD(ROW(),2)=0</formula>
    </cfRule>
    <cfRule type="expression" dxfId="314" priority="12">
      <formula>MOD(ROW(),2)=1</formula>
    </cfRule>
  </conditionalFormatting>
  <conditionalFormatting sqref="D61">
    <cfRule type="expression" dxfId="313" priority="10">
      <formula>MOD(ROW(),2)=0</formula>
    </cfRule>
  </conditionalFormatting>
  <conditionalFormatting sqref="A61:C61">
    <cfRule type="expression" dxfId="312" priority="9">
      <formula>MOD(ROW(),2)=0</formula>
    </cfRule>
  </conditionalFormatting>
  <conditionalFormatting sqref="E61">
    <cfRule type="expression" dxfId="311" priority="7">
      <formula>MOD(ROW(),2)=0</formula>
    </cfRule>
    <cfRule type="expression" dxfId="310" priority="8">
      <formula>MOD(ROW(),2)=1</formula>
    </cfRule>
  </conditionalFormatting>
  <conditionalFormatting sqref="A62:D62">
    <cfRule type="expression" dxfId="309" priority="6">
      <formula>MOD(ROW(),2)=0</formula>
    </cfRule>
  </conditionalFormatting>
  <conditionalFormatting sqref="E62">
    <cfRule type="expression" dxfId="308" priority="4">
      <formula>MOD(ROW(),2)=0</formula>
    </cfRule>
    <cfRule type="expression" dxfId="307" priority="5">
      <formula>MOD(ROW(),2)=1</formula>
    </cfRule>
  </conditionalFormatting>
  <conditionalFormatting sqref="A10:D10">
    <cfRule type="expression" dxfId="306" priority="3">
      <formula>MOD(ROW(),2)=0</formula>
    </cfRule>
  </conditionalFormatting>
  <conditionalFormatting sqref="E10">
    <cfRule type="expression" dxfId="305" priority="1">
      <formula>MOD(ROW(),2)=0</formula>
    </cfRule>
    <cfRule type="expression" dxfId="304" priority="2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10</vt:i4>
      </vt:variant>
    </vt:vector>
  </HeadingPairs>
  <TitlesOfParts>
    <vt:vector size="10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Admin</cp:lastModifiedBy>
  <cp:lastPrinted>2024-02-08T13:43:49Z</cp:lastPrinted>
  <dcterms:created xsi:type="dcterms:W3CDTF">2016-11-01T03:33:07Z</dcterms:created>
  <dcterms:modified xsi:type="dcterms:W3CDTF">2025-10-31T08:23:22Z</dcterms:modified>
</cp:coreProperties>
</file>